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90" windowWidth="15330" windowHeight="4650" activeTab="0"/>
  </bookViews>
  <sheets>
    <sheet name="Φύλλο1" sheetId="1" r:id="rId1"/>
    <sheet name="Φύλλο3" sheetId="2" r:id="rId2"/>
  </sheets>
  <definedNames/>
  <calcPr fullCalcOnLoad="1"/>
</workbook>
</file>

<file path=xl/sharedStrings.xml><?xml version="1.0" encoding="utf-8"?>
<sst xmlns="http://schemas.openxmlformats.org/spreadsheetml/2006/main" count="69" uniqueCount="48">
  <si>
    <t>ΕΛΛΗΝΙΚΗ ΔΗΜΟΚΡΑΤΙΑ</t>
  </si>
  <si>
    <t>Α/A</t>
  </si>
  <si>
    <t>ΠΕΡΙΓΡΑΦΗ ΥΛΙΚΟΥ</t>
  </si>
  <si>
    <t>ΔΗΜΟΣ ΗΡΑΚΛΕΙΟΥ ΚΡΗΤΗΣ</t>
  </si>
  <si>
    <t xml:space="preserve">ΤΙΜΗ ΜΟΝΑΔΑΣ   </t>
  </si>
  <si>
    <t xml:space="preserve">Ο Προϊστάμενος </t>
  </si>
  <si>
    <t>ΣΥΝΟΛΟ :</t>
  </si>
  <si>
    <t>ΓΕΝ. ΣΥΝΟΛΟ :</t>
  </si>
  <si>
    <t>ΠΟΣΟΤΗΤΑ</t>
  </si>
  <si>
    <t>Μονάδα Μέτρησης</t>
  </si>
  <si>
    <t>ΔΑΠΑΝΗ                   σε ευρώ</t>
  </si>
  <si>
    <t>Φ.Π.Α. 23%</t>
  </si>
  <si>
    <t>της Δ/νσης Συντήρησης &amp; Αυτεπιστασίας</t>
  </si>
  <si>
    <r>
      <t>Δ/ΝΣΗ</t>
    </r>
    <r>
      <rPr>
        <b/>
        <sz val="11"/>
        <color indexed="12"/>
        <rFont val="Arial"/>
        <family val="2"/>
      </rPr>
      <t xml:space="preserve"> ΣΥΝΤΗΡΗΣΗΣ &amp; ΑΥΤΕΠΙΣΤΑΣΙΑΣ</t>
    </r>
  </si>
  <si>
    <r>
      <t>ΕΝΔΕΙΚΤΙΚΟΣ   ΠΡΟΫΠΟΛΟΓΙΣΜΟΣ</t>
    </r>
    <r>
      <rPr>
        <b/>
        <sz val="12"/>
        <rFont val="Arial"/>
        <family val="2"/>
      </rPr>
      <t xml:space="preserve">  </t>
    </r>
  </si>
  <si>
    <t>Αχλαδιανάκη Σοφία</t>
  </si>
  <si>
    <t xml:space="preserve">                               Πολιτικός Μηχανικός ΤΕ</t>
  </si>
  <si>
    <t xml:space="preserve">     " Προμήθεια Μονωτικών υλικών  " </t>
  </si>
  <si>
    <t>€/kg</t>
  </si>
  <si>
    <t>€/τεμ.</t>
  </si>
  <si>
    <t>€/μ2</t>
  </si>
  <si>
    <t>Επισκευαστικό κονίαμα (συσκευασίας σακιού).</t>
  </si>
  <si>
    <t>Κονίαμα αντιδιαβρωτικής προστασίας οπλισμού σκυροδέματος  (συσκευασίας δοχείου ).</t>
  </si>
  <si>
    <t>Oικοδομική ρητίνη τσιμεντοκονιαμάτων (συσκευασίας δοχείου ).</t>
  </si>
  <si>
    <t>Συγκολιτική μαστίχι πολυουρεθάνης (συσκευασία τεμαχίου)</t>
  </si>
  <si>
    <t>Ασφαλτόπανο  με επικάλυψη ψηφίδας λευκής (συσκευασία ρολλού)</t>
  </si>
  <si>
    <t>Ασφαλτόπανο  αλουμινίου (συσκευασία ρολλού)</t>
  </si>
  <si>
    <t>Επαλειφόμενο τσιμεντοειδές  (συσκευασίας σακιού ).</t>
  </si>
  <si>
    <t xml:space="preserve">ΖΑΧΑΡΙΟΥΔΑΚΗ ΔΕΣΠΟΙΝΑ </t>
  </si>
  <si>
    <t>Πολιτικός Μηχανικός Τ.Ε. με Β' βαθμό</t>
  </si>
  <si>
    <t>Ο Συντάξας</t>
  </si>
  <si>
    <t>Ηλεκτρολόγος Μηχανικός Τ.Ε.</t>
  </si>
  <si>
    <t>Η Προισταμένη του Τμήματος</t>
  </si>
  <si>
    <t xml:space="preserve">  Σπανουδάκη Παρασκευή</t>
  </si>
  <si>
    <r>
      <t xml:space="preserve">                  </t>
    </r>
    <r>
      <rPr>
        <b/>
        <sz val="11"/>
        <color indexed="12"/>
        <rFont val="Arial"/>
        <family val="2"/>
      </rPr>
      <t xml:space="preserve"> Κ.Α.   30-7331.055</t>
    </r>
    <r>
      <rPr>
        <sz val="11"/>
        <color indexed="12"/>
        <rFont val="Arial"/>
        <family val="2"/>
      </rPr>
      <t xml:space="preserve"> </t>
    </r>
  </si>
  <si>
    <t>Kωδικός CPV</t>
  </si>
  <si>
    <t xml:space="preserve">39812500- 2 </t>
  </si>
  <si>
    <t xml:space="preserve"> A/ΘΜΙΑΣ &amp; Β/ΘΜΙΑΣ ΕΚΠΑΙΔΕΥΣΗΣ"</t>
  </si>
  <si>
    <r>
      <t xml:space="preserve">ΕΡΓΟ </t>
    </r>
    <r>
      <rPr>
        <sz val="11"/>
        <color indexed="12"/>
        <rFont val="Arial"/>
        <family val="2"/>
      </rPr>
      <t xml:space="preserve">: </t>
    </r>
    <r>
      <rPr>
        <b/>
        <sz val="11"/>
        <color indexed="12"/>
        <rFont val="Arial"/>
        <family val="2"/>
      </rPr>
      <t xml:space="preserve">ΣΥΝΤΗΡΗΣΗ ΣΧΟΛΙΚΩΝ  ΚΤΙΡΙΩΝ </t>
    </r>
  </si>
  <si>
    <t>Υγρομόνωση πλήρης</t>
  </si>
  <si>
    <t xml:space="preserve">45261410-01 </t>
  </si>
  <si>
    <t>Γάζα μόνωσης (μαλακή σε συσκευασία ρολλού 0,20 εκατ. (συσκευασία ρολλού)</t>
  </si>
  <si>
    <t>Γάζα μόνωσης (μαλακή σε συσκευασία ρολλού1,00μ . (συσκευασία ρολλού)</t>
  </si>
  <si>
    <t>πλέγμα μόνωσης επαλειφόενου τσιμεντοειδές (συσκευασία ρολλού)</t>
  </si>
  <si>
    <t>Ασφαλτική κόλλα ασφαλτόπανου (συσκευασίας δοχείου  κιλών )</t>
  </si>
  <si>
    <t>Επαλειφόμενη ελαστομερής υγρή  ακρυλικής διασποράς (συσκευασίας δοχείου ).</t>
  </si>
  <si>
    <r>
      <t>Ηράκλειο,               01</t>
    </r>
    <r>
      <rPr>
        <b/>
        <sz val="11"/>
        <color indexed="12"/>
        <rFont val="Arial"/>
        <family val="2"/>
      </rPr>
      <t xml:space="preserve"> /10/ 2015</t>
    </r>
  </si>
  <si>
    <r>
      <t xml:space="preserve">          </t>
    </r>
    <r>
      <rPr>
        <b/>
        <sz val="11"/>
        <rFont val="Arial"/>
        <family val="2"/>
      </rPr>
      <t xml:space="preserve">      Ηράκλειο,     </t>
    </r>
    <r>
      <rPr>
        <b/>
        <sz val="11"/>
        <color indexed="12"/>
        <rFont val="Arial"/>
        <family val="2"/>
      </rPr>
      <t>01 / 10 / 2015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</si>
</sst>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.000"/>
    <numFmt numFmtId="173" formatCode="#,##0.0000"/>
    <numFmt numFmtId="174" formatCode="#,##0.00000"/>
    <numFmt numFmtId="175" formatCode="#,##0.0"/>
    <numFmt numFmtId="176" formatCode="[$-408]dddd\,\ d\ mmmm\ yyyy"/>
    <numFmt numFmtId="177" formatCode="&quot;Ναι&quot;;&quot;Ναι&quot;;&quot;'Οχι&quot;"/>
    <numFmt numFmtId="178" formatCode="&quot;Αληθές&quot;;&quot;Αληθές&quot;;&quot;Ψευδές&quot;"/>
    <numFmt numFmtId="179" formatCode="&quot;Ενεργοποίηση&quot;;&quot;Ενεργοποίηση&quot;;&quot;Απενεργοποίηση&quot;"/>
    <numFmt numFmtId="180" formatCode="[$€-2]\ #,##0.00_);[Red]\([$€-2]\ #,##0.00\)"/>
  </numFmts>
  <fonts count="16">
    <font>
      <sz val="10"/>
      <name val="Arial Greek"/>
      <family val="0"/>
    </font>
    <font>
      <u val="single"/>
      <sz val="15"/>
      <color indexed="12"/>
      <name val="Arial Greek"/>
      <family val="0"/>
    </font>
    <font>
      <u val="single"/>
      <sz val="15"/>
      <color indexed="36"/>
      <name val="Arial Greek"/>
      <family val="0"/>
    </font>
    <font>
      <sz val="11"/>
      <name val="Arial"/>
      <family val="2"/>
    </font>
    <font>
      <b/>
      <u val="single"/>
      <sz val="12"/>
      <name val="Arial"/>
      <family val="2"/>
    </font>
    <font>
      <b/>
      <sz val="11"/>
      <color indexed="10"/>
      <name val="Arial"/>
      <family val="2"/>
    </font>
    <font>
      <sz val="11"/>
      <color indexed="53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sz val="1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2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 wrapText="1"/>
    </xf>
    <xf numFmtId="2" fontId="5" fillId="0" borderId="0" xfId="0" applyNumberFormat="1" applyFont="1" applyAlignment="1">
      <alignment/>
    </xf>
    <xf numFmtId="0" fontId="6" fillId="0" borderId="0" xfId="0" applyFont="1" applyAlignment="1">
      <alignment/>
    </xf>
    <xf numFmtId="4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2" fontId="10" fillId="0" borderId="0" xfId="0" applyNumberFormat="1" applyFont="1" applyAlignment="1">
      <alignment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3" fontId="14" fillId="0" borderId="2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/>
    </xf>
    <xf numFmtId="0" fontId="14" fillId="0" borderId="4" xfId="0" applyFont="1" applyBorder="1" applyAlignment="1">
      <alignment/>
    </xf>
    <xf numFmtId="3" fontId="11" fillId="0" borderId="0" xfId="0" applyNumberFormat="1" applyFont="1" applyAlignment="1">
      <alignment/>
    </xf>
    <xf numFmtId="0" fontId="3" fillId="0" borderId="5" xfId="0" applyFont="1" applyBorder="1" applyAlignment="1">
      <alignment horizontal="center" wrapText="1"/>
    </xf>
    <xf numFmtId="0" fontId="5" fillId="0" borderId="0" xfId="0" applyFont="1" applyAlignment="1">
      <alignment/>
    </xf>
    <xf numFmtId="4" fontId="7" fillId="0" borderId="3" xfId="0" applyNumberFormat="1" applyFont="1" applyBorder="1" applyAlignment="1">
      <alignment horizontal="right" vertical="center" wrapText="1"/>
    </xf>
    <xf numFmtId="4" fontId="7" fillId="0" borderId="4" xfId="0" applyNumberFormat="1" applyFont="1" applyBorder="1" applyAlignment="1">
      <alignment/>
    </xf>
    <xf numFmtId="4" fontId="7" fillId="0" borderId="1" xfId="0" applyNumberFormat="1" applyFont="1" applyBorder="1" applyAlignment="1">
      <alignment/>
    </xf>
    <xf numFmtId="0" fontId="14" fillId="0" borderId="0" xfId="0" applyFont="1" applyBorder="1" applyAlignment="1">
      <alignment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3" fontId="14" fillId="0" borderId="6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4" fontId="14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3" fontId="14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1"/>
  <sheetViews>
    <sheetView tabSelected="1" zoomScale="75" zoomScaleNormal="75" zoomScaleSheetLayoutView="100" workbookViewId="0" topLeftCell="A28">
      <selection activeCell="B28" sqref="B28"/>
    </sheetView>
  </sheetViews>
  <sheetFormatPr defaultColWidth="9.00390625" defaultRowHeight="13.5" customHeight="1"/>
  <cols>
    <col min="1" max="1" width="4.75390625" style="1" customWidth="1"/>
    <col min="2" max="2" width="42.875" style="1" customWidth="1"/>
    <col min="3" max="3" width="15.25390625" style="1" customWidth="1"/>
    <col min="4" max="4" width="12.125" style="1" customWidth="1"/>
    <col min="5" max="5" width="12.75390625" style="1" customWidth="1"/>
    <col min="6" max="6" width="12.00390625" style="1" customWidth="1"/>
    <col min="7" max="7" width="15.375" style="1" customWidth="1"/>
    <col min="8" max="16384" width="9.25390625" style="1" customWidth="1"/>
  </cols>
  <sheetData>
    <row r="2" ht="13.5" customHeight="1">
      <c r="A2"/>
    </row>
    <row r="4" ht="13.5" customHeight="1">
      <c r="E4" s="1" t="s">
        <v>47</v>
      </c>
    </row>
    <row r="8" spans="1:5" ht="13.5" customHeight="1">
      <c r="A8" s="25" t="s">
        <v>0</v>
      </c>
      <c r="B8" s="25"/>
      <c r="C8" s="25"/>
      <c r="E8" s="1" t="s">
        <v>38</v>
      </c>
    </row>
    <row r="9" spans="1:7" ht="13.5" customHeight="1">
      <c r="A9" s="25"/>
      <c r="B9" s="25"/>
      <c r="C9" s="25"/>
      <c r="E9" s="11" t="s">
        <v>37</v>
      </c>
      <c r="F9" s="11"/>
      <c r="G9" s="11"/>
    </row>
    <row r="10" spans="1:7" ht="13.5" customHeight="1">
      <c r="A10" s="25" t="s">
        <v>3</v>
      </c>
      <c r="B10" s="25"/>
      <c r="C10" s="25"/>
      <c r="E10" s="11" t="s">
        <v>17</v>
      </c>
      <c r="G10" s="5"/>
    </row>
    <row r="11" spans="1:7" ht="13.5" customHeight="1">
      <c r="A11" s="25" t="s">
        <v>13</v>
      </c>
      <c r="B11" s="25"/>
      <c r="C11" s="25"/>
      <c r="E11" s="12" t="s">
        <v>34</v>
      </c>
      <c r="F11" s="12"/>
      <c r="G11" s="12"/>
    </row>
    <row r="15" spans="1:7" ht="19.5" customHeight="1">
      <c r="A15" s="51" t="s">
        <v>14</v>
      </c>
      <c r="B15" s="51"/>
      <c r="C15" s="51"/>
      <c r="D15" s="51"/>
      <c r="E15" s="51"/>
      <c r="F15" s="51"/>
      <c r="G15" s="51"/>
    </row>
    <row r="16" spans="1:7" ht="19.5" customHeight="1">
      <c r="A16" s="38"/>
      <c r="B16" s="38"/>
      <c r="C16" s="38"/>
      <c r="D16" s="38"/>
      <c r="E16" s="38"/>
      <c r="F16" s="38"/>
      <c r="G16" s="38"/>
    </row>
    <row r="17" spans="1:7" ht="19.5" customHeight="1">
      <c r="A17" s="38"/>
      <c r="B17" s="38"/>
      <c r="C17" s="38"/>
      <c r="D17" s="38"/>
      <c r="E17" s="38"/>
      <c r="F17" s="38"/>
      <c r="G17" s="38"/>
    </row>
    <row r="18" spans="1:7" ht="46.5" customHeight="1">
      <c r="A18" s="15" t="s">
        <v>1</v>
      </c>
      <c r="B18" s="15" t="s">
        <v>2</v>
      </c>
      <c r="C18" s="15" t="s">
        <v>35</v>
      </c>
      <c r="D18" s="16" t="s">
        <v>9</v>
      </c>
      <c r="E18" s="16" t="s">
        <v>8</v>
      </c>
      <c r="F18" s="16" t="s">
        <v>4</v>
      </c>
      <c r="G18" s="16" t="s">
        <v>10</v>
      </c>
    </row>
    <row r="19" spans="1:11" ht="36.75" customHeight="1">
      <c r="A19" s="13">
        <v>1</v>
      </c>
      <c r="B19" s="39" t="s">
        <v>21</v>
      </c>
      <c r="C19" s="47" t="s">
        <v>36</v>
      </c>
      <c r="D19" s="40" t="s">
        <v>18</v>
      </c>
      <c r="E19" s="42">
        <v>400</v>
      </c>
      <c r="F19" s="6">
        <v>1.3</v>
      </c>
      <c r="G19" s="6">
        <f>F19*E19</f>
        <v>520</v>
      </c>
      <c r="I19" s="17"/>
      <c r="J19" s="18"/>
      <c r="K19" s="17"/>
    </row>
    <row r="20" spans="1:10" s="3" customFormat="1" ht="51" customHeight="1">
      <c r="A20" s="30">
        <f>A19+1</f>
        <v>2</v>
      </c>
      <c r="B20" s="41" t="s">
        <v>22</v>
      </c>
      <c r="C20" s="47" t="s">
        <v>36</v>
      </c>
      <c r="D20" s="40" t="s">
        <v>18</v>
      </c>
      <c r="E20" s="42">
        <v>100</v>
      </c>
      <c r="F20" s="6">
        <v>4.95</v>
      </c>
      <c r="G20" s="6">
        <f aca="true" t="shared" si="0" ref="G20:G31">F20*E20</f>
        <v>495</v>
      </c>
      <c r="J20" s="2"/>
    </row>
    <row r="21" spans="1:10" s="3" customFormat="1" ht="48.75" customHeight="1">
      <c r="A21" s="30">
        <f>A20+1</f>
        <v>3</v>
      </c>
      <c r="B21" s="41" t="s">
        <v>23</v>
      </c>
      <c r="C21" s="47" t="s">
        <v>36</v>
      </c>
      <c r="D21" s="40" t="s">
        <v>18</v>
      </c>
      <c r="E21" s="42">
        <v>100</v>
      </c>
      <c r="F21" s="6">
        <v>5.5</v>
      </c>
      <c r="G21" s="6">
        <f t="shared" si="0"/>
        <v>550</v>
      </c>
      <c r="J21" s="2"/>
    </row>
    <row r="22" spans="1:10" ht="46.5" customHeight="1">
      <c r="A22" s="30">
        <f>A21+1</f>
        <v>4</v>
      </c>
      <c r="B22" s="43" t="s">
        <v>45</v>
      </c>
      <c r="C22" s="47" t="s">
        <v>36</v>
      </c>
      <c r="D22" s="44" t="s">
        <v>18</v>
      </c>
      <c r="E22" s="42">
        <v>400</v>
      </c>
      <c r="F22" s="6">
        <v>6.9</v>
      </c>
      <c r="G22" s="6">
        <f t="shared" si="0"/>
        <v>2760</v>
      </c>
      <c r="J22" s="2"/>
    </row>
    <row r="23" spans="1:10" ht="44.25" customHeight="1">
      <c r="A23" s="30">
        <v>5</v>
      </c>
      <c r="B23" s="43" t="s">
        <v>24</v>
      </c>
      <c r="C23" s="47" t="s">
        <v>36</v>
      </c>
      <c r="D23" s="44" t="s">
        <v>19</v>
      </c>
      <c r="E23" s="42">
        <v>60</v>
      </c>
      <c r="F23" s="6">
        <v>14.5</v>
      </c>
      <c r="G23" s="6">
        <f t="shared" si="0"/>
        <v>870</v>
      </c>
      <c r="J23" s="2"/>
    </row>
    <row r="24" spans="1:10" ht="48" customHeight="1">
      <c r="A24" s="45">
        <v>6</v>
      </c>
      <c r="B24" s="39" t="s">
        <v>25</v>
      </c>
      <c r="C24" s="47" t="s">
        <v>36</v>
      </c>
      <c r="D24" s="44" t="s">
        <v>20</v>
      </c>
      <c r="E24" s="42">
        <v>60</v>
      </c>
      <c r="F24" s="6">
        <v>8.95</v>
      </c>
      <c r="G24" s="6">
        <f t="shared" si="0"/>
        <v>537</v>
      </c>
      <c r="J24" s="2"/>
    </row>
    <row r="25" spans="1:10" ht="34.5" customHeight="1">
      <c r="A25" s="45">
        <v>7</v>
      </c>
      <c r="B25" s="39" t="s">
        <v>26</v>
      </c>
      <c r="C25" s="47" t="s">
        <v>36</v>
      </c>
      <c r="D25" s="44" t="s">
        <v>20</v>
      </c>
      <c r="E25" s="42">
        <v>60</v>
      </c>
      <c r="F25" s="6">
        <v>12.5</v>
      </c>
      <c r="G25" s="6">
        <f t="shared" si="0"/>
        <v>750</v>
      </c>
      <c r="J25" s="2"/>
    </row>
    <row r="26" spans="1:10" ht="33.75" customHeight="1">
      <c r="A26" s="45">
        <v>8</v>
      </c>
      <c r="B26" s="39" t="s">
        <v>27</v>
      </c>
      <c r="C26" s="47" t="s">
        <v>36</v>
      </c>
      <c r="D26" s="40" t="s">
        <v>18</v>
      </c>
      <c r="E26" s="42">
        <v>300</v>
      </c>
      <c r="F26" s="6">
        <v>1.5</v>
      </c>
      <c r="G26" s="6">
        <f t="shared" si="0"/>
        <v>450</v>
      </c>
      <c r="J26" s="2"/>
    </row>
    <row r="27" spans="1:10" ht="43.5" customHeight="1">
      <c r="A27" s="45">
        <v>9</v>
      </c>
      <c r="B27" s="39" t="s">
        <v>41</v>
      </c>
      <c r="C27" s="47" t="s">
        <v>36</v>
      </c>
      <c r="D27" s="44" t="s">
        <v>19</v>
      </c>
      <c r="E27" s="42">
        <v>1</v>
      </c>
      <c r="F27" s="6">
        <v>42</v>
      </c>
      <c r="G27" s="6">
        <f t="shared" si="0"/>
        <v>42</v>
      </c>
      <c r="J27" s="2"/>
    </row>
    <row r="28" spans="1:10" ht="40.5" customHeight="1">
      <c r="A28" s="45">
        <v>10</v>
      </c>
      <c r="B28" s="39" t="s">
        <v>42</v>
      </c>
      <c r="C28" s="47" t="s">
        <v>36</v>
      </c>
      <c r="D28" s="44" t="s">
        <v>19</v>
      </c>
      <c r="E28" s="42">
        <v>2</v>
      </c>
      <c r="F28" s="6">
        <v>110</v>
      </c>
      <c r="G28" s="6">
        <f t="shared" si="0"/>
        <v>220</v>
      </c>
      <c r="J28" s="2"/>
    </row>
    <row r="29" spans="1:10" ht="43.5" customHeight="1">
      <c r="A29" s="45">
        <v>11</v>
      </c>
      <c r="B29" s="39" t="s">
        <v>43</v>
      </c>
      <c r="C29" s="47" t="s">
        <v>36</v>
      </c>
      <c r="D29" s="44" t="s">
        <v>19</v>
      </c>
      <c r="E29" s="42">
        <v>1</v>
      </c>
      <c r="F29" s="6">
        <v>90</v>
      </c>
      <c r="G29" s="6">
        <f t="shared" si="0"/>
        <v>90</v>
      </c>
      <c r="J29" s="2"/>
    </row>
    <row r="30" spans="1:10" ht="39" customHeight="1">
      <c r="A30" s="45">
        <v>12</v>
      </c>
      <c r="B30" s="39" t="s">
        <v>44</v>
      </c>
      <c r="C30" s="47" t="s">
        <v>36</v>
      </c>
      <c r="D30" s="40" t="s">
        <v>18</v>
      </c>
      <c r="E30" s="42">
        <v>2</v>
      </c>
      <c r="F30" s="6">
        <v>65</v>
      </c>
      <c r="G30" s="6">
        <f t="shared" si="0"/>
        <v>130</v>
      </c>
      <c r="J30" s="2"/>
    </row>
    <row r="31" spans="1:10" ht="33.75" customHeight="1">
      <c r="A31" s="45">
        <v>13</v>
      </c>
      <c r="B31" s="39" t="s">
        <v>39</v>
      </c>
      <c r="C31" s="49" t="s">
        <v>40</v>
      </c>
      <c r="D31" s="40" t="s">
        <v>20</v>
      </c>
      <c r="E31" s="42">
        <v>160</v>
      </c>
      <c r="F31" s="6">
        <v>28</v>
      </c>
      <c r="G31" s="6">
        <f t="shared" si="0"/>
        <v>4480</v>
      </c>
      <c r="J31" s="2"/>
    </row>
    <row r="32" spans="5:12" ht="29.25" customHeight="1">
      <c r="E32" s="46" t="s">
        <v>6</v>
      </c>
      <c r="F32" s="48"/>
      <c r="G32" s="32">
        <f>G31+G30+G29+G28+G27+G26+G25+G24+G23+G22+G21+G20+G19</f>
        <v>11894</v>
      </c>
      <c r="H32" s="29"/>
      <c r="L32" s="4"/>
    </row>
    <row r="33" spans="5:7" ht="29.25" customHeight="1">
      <c r="E33" s="26" t="s">
        <v>11</v>
      </c>
      <c r="F33" s="27"/>
      <c r="G33" s="33">
        <f>G32*0.23</f>
        <v>2735.6200000000003</v>
      </c>
    </row>
    <row r="34" spans="5:12" ht="29.25" customHeight="1">
      <c r="E34" s="26" t="s">
        <v>7</v>
      </c>
      <c r="F34" s="28"/>
      <c r="G34" s="34">
        <f>G33+G32</f>
        <v>14629.62</v>
      </c>
      <c r="L34" s="10"/>
    </row>
    <row r="35" spans="5:12" ht="29.25" customHeight="1">
      <c r="E35" s="53"/>
      <c r="F35" s="54"/>
      <c r="G35" s="55"/>
      <c r="L35" s="10"/>
    </row>
    <row r="36" ht="15.75" customHeight="1">
      <c r="L36" s="10"/>
    </row>
    <row r="37" spans="4:12" ht="15.75" customHeight="1">
      <c r="D37" s="25"/>
      <c r="E37" s="25" t="s">
        <v>46</v>
      </c>
      <c r="F37" s="31"/>
      <c r="G37" s="25"/>
      <c r="L37" s="10"/>
    </row>
    <row r="38" spans="4:12" ht="15.75" customHeight="1">
      <c r="D38" s="25"/>
      <c r="E38" s="25"/>
      <c r="F38" s="31"/>
      <c r="G38" s="25"/>
      <c r="L38" s="10"/>
    </row>
    <row r="39" ht="15.75" customHeight="1">
      <c r="L39" s="10"/>
    </row>
    <row r="40" spans="1:7" ht="15.75" customHeight="1">
      <c r="A40" s="7"/>
      <c r="B40" s="7"/>
      <c r="C40" s="7"/>
      <c r="D40" s="8"/>
      <c r="E40" s="8"/>
      <c r="F40" s="14"/>
      <c r="G40" s="7"/>
    </row>
    <row r="41" spans="1:7" ht="15.75" customHeight="1">
      <c r="A41" s="52" t="s">
        <v>30</v>
      </c>
      <c r="B41" s="52"/>
      <c r="C41" s="52"/>
      <c r="D41" s="52"/>
      <c r="E41" s="35" t="s">
        <v>32</v>
      </c>
      <c r="F41" s="36"/>
      <c r="G41" s="37"/>
    </row>
    <row r="42" spans="1:7" ht="15.75" customHeight="1">
      <c r="A42" s="24"/>
      <c r="B42" s="24"/>
      <c r="C42" s="24"/>
      <c r="D42" s="24"/>
      <c r="E42" s="35"/>
      <c r="F42" s="36"/>
      <c r="G42" s="37"/>
    </row>
    <row r="43" spans="1:7" ht="15.75" customHeight="1">
      <c r="A43" s="50" t="s">
        <v>15</v>
      </c>
      <c r="B43" s="50"/>
      <c r="C43" s="50"/>
      <c r="D43" s="50"/>
      <c r="E43" s="20" t="s">
        <v>33</v>
      </c>
      <c r="F43" s="21"/>
      <c r="G43" s="20"/>
    </row>
    <row r="44" spans="1:7" ht="15.75" customHeight="1">
      <c r="A44" s="22"/>
      <c r="B44" s="22" t="s">
        <v>16</v>
      </c>
      <c r="C44" s="22"/>
      <c r="D44" s="22"/>
      <c r="E44" s="12" t="s">
        <v>31</v>
      </c>
      <c r="F44" s="21"/>
      <c r="G44" s="12"/>
    </row>
    <row r="45" ht="15.75" customHeight="1">
      <c r="D45" s="9"/>
    </row>
    <row r="46" ht="15.75" customHeight="1">
      <c r="D46" s="9"/>
    </row>
    <row r="47" spans="2:6" ht="15.75" customHeight="1">
      <c r="B47" s="23"/>
      <c r="C47" s="23"/>
      <c r="D47" s="24" t="s">
        <v>5</v>
      </c>
      <c r="E47" s="23"/>
      <c r="F47" s="23"/>
    </row>
    <row r="48" spans="2:6" ht="15.75" customHeight="1">
      <c r="B48" s="23"/>
      <c r="C48" s="23"/>
      <c r="D48" s="24" t="s">
        <v>12</v>
      </c>
      <c r="E48" s="23"/>
      <c r="F48" s="23"/>
    </row>
    <row r="50" spans="2:6" ht="13.5" customHeight="1">
      <c r="B50" s="22"/>
      <c r="C50" s="22"/>
      <c r="D50" s="19" t="s">
        <v>28</v>
      </c>
      <c r="E50" s="22"/>
      <c r="F50" s="22"/>
    </row>
    <row r="51" spans="2:6" ht="13.5" customHeight="1">
      <c r="B51" s="22"/>
      <c r="C51" s="22"/>
      <c r="D51" s="19" t="s">
        <v>29</v>
      </c>
      <c r="E51" s="22"/>
      <c r="F51" s="22"/>
    </row>
  </sheetData>
  <mergeCells count="3">
    <mergeCell ref="A43:D43"/>
    <mergeCell ref="A15:G15"/>
    <mergeCell ref="A41:D41"/>
  </mergeCells>
  <printOptions/>
  <pageMargins left="0.8267716535433072" right="0.2755905511811024" top="0.35433070866141736" bottom="0.3937007874015748" header="0.2755905511811024" footer="0.5118110236220472"/>
  <pageSetup horizontalDpi="600" verticalDpi="600" orientation="portrait" paperSize="9" scale="79" r:id="rId3"/>
  <headerFooter alignWithMargins="0">
    <oddFooter>&amp;R
</oddFooter>
  </headerFooter>
  <legacyDrawing r:id="rId2"/>
  <oleObjects>
    <oleObject progId="MSPhotoEd.3" shapeId="155751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Δήμος Ηρακλείου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Μανουσάκης Μανόλης</dc:creator>
  <cp:keywords/>
  <dc:description/>
  <cp:lastModifiedBy>user</cp:lastModifiedBy>
  <cp:lastPrinted>2015-10-05T08:04:59Z</cp:lastPrinted>
  <dcterms:created xsi:type="dcterms:W3CDTF">1999-02-03T07:55:15Z</dcterms:created>
  <dcterms:modified xsi:type="dcterms:W3CDTF">2015-10-05T08:05:07Z</dcterms:modified>
  <cp:category/>
  <cp:version/>
  <cp:contentType/>
  <cp:contentStatus/>
</cp:coreProperties>
</file>