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<sst xmlns="http://schemas.openxmlformats.org/spreadsheetml/2006/main" count="501" uniqueCount="266">
  <si>
    <t>Α/Α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</si>
  <si>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</si>
  <si>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</si>
  <si>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</si>
  <si>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</si>
  <si>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</si>
  <si>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 xml:space="preserve">ΣΥΝΟΛΟ </t>
  </si>
  <si>
    <t>Φ.Π.Α</t>
  </si>
  <si>
    <t>ΣΥΝΟΛΙΚΗ ΑΞΙΑ</t>
  </si>
  <si>
    <t>ΠΟΙΟΤΗΤΑ</t>
  </si>
  <si>
    <t>25.050-0502</t>
  </si>
  <si>
    <t>Dram HP 1022n</t>
  </si>
  <si>
    <t>ΤΕΜΑΧΙΟ</t>
  </si>
  <si>
    <t>Original ή Ισοδύναμα</t>
  </si>
  <si>
    <t>25.050-0388</t>
  </si>
  <si>
    <t xml:space="preserve">DRUM &amp; Τόνερ EPSON AcuLaser M4000 Series (20.000 σελίδες) S051170/1170 </t>
  </si>
  <si>
    <t>ORIGINAL</t>
  </si>
  <si>
    <t>25.050-0286</t>
  </si>
  <si>
    <t>Drum Brother HL-5240N DR3100 HL-5240N HL-5250N HL-5270N HL-5280DW DCP 8060 8065DN MFC 8860DN MFC 8460N HL-5240 HL-5250DN 25.000 σελίδες</t>
  </si>
  <si>
    <t>25.050-0661</t>
  </si>
  <si>
    <t>DRUM BROTHER PRINTER  CARTRIDGE HL 2040 DR-350</t>
  </si>
  <si>
    <t>25.050-0573</t>
  </si>
  <si>
    <t>DRUM EPSON EPL 6200</t>
  </si>
  <si>
    <t>25.050-0324</t>
  </si>
  <si>
    <t>Drum KYOSERA FS C5015 DK-511</t>
  </si>
  <si>
    <t>25.050-0357</t>
  </si>
  <si>
    <t xml:space="preserve">toner OKI MD 470 </t>
  </si>
  <si>
    <t>25.050-0622</t>
  </si>
  <si>
    <t>Drum Lexmark 250X22G, Optra E250/250dn/350/352/450 Μέγιστος αριθμός σελίδων: 30000</t>
  </si>
  <si>
    <t>25.050-0677</t>
  </si>
  <si>
    <t>DRUM LEXMARK 50FO200 ΓΙΑ (LEXMARK 500Z) MX310 MX410  Return Program Imaging Unit (60000 Yield)</t>
  </si>
  <si>
    <t>25.050-0663</t>
  </si>
  <si>
    <t>DRUM OKI B410/430/MB440/460/470/480 OKI 43979001 25,000 pages</t>
  </si>
  <si>
    <t>25.050-0392</t>
  </si>
  <si>
    <t>DRUM OKI EP-CATR ES 4140/4160/4180 Black  25.000</t>
  </si>
  <si>
    <t>25.050-0608</t>
  </si>
  <si>
    <t>DRUM OKI ES4131/ES4191 BLACK 12,000 pages</t>
  </si>
  <si>
    <t>25.050-0605</t>
  </si>
  <si>
    <t>DRUM -TONER OKI B 6500 09004462 Black 22K Pgs OKI32825</t>
  </si>
  <si>
    <t>25.050-0322</t>
  </si>
  <si>
    <t>DRUM-TONER SUMSUNG MLT-D 1052L 4326/SF650 2500σελ ML-1910,ML-1915,ML-2525,ML-2580,SCX-4600,SCX-4623,SF-650,SF-650P</t>
  </si>
  <si>
    <t>25.050-0591</t>
  </si>
  <si>
    <t>ΜΕΛΑΝΙ  EPSON  18 XL  XP 30, XP 102, XP 202, XP 205, XP 302, XP 305, XP 402, XP 405  (14ml)</t>
  </si>
  <si>
    <t>25.050-0276</t>
  </si>
  <si>
    <t>ΜΕΛΑΝΙ  Lexmark C544/C540N/C543DN/X543DN Cyan C540H1CG 2000 σελίδες</t>
  </si>
  <si>
    <t>25.050-0278</t>
  </si>
  <si>
    <t>ΜΕΛΑΝΙ  Lexmark C544/C540N/C543DN/X543DN Yellow C540YG 2000 σελίδες</t>
  </si>
  <si>
    <t>25.050-0231</t>
  </si>
  <si>
    <t>Μελάνι Canon CLI-520 Pixma IP3600/4600, MP540/620/630/980 Black 9ml</t>
  </si>
  <si>
    <t>25.050-0594</t>
  </si>
  <si>
    <t xml:space="preserve">ΜΕΛΑΝΙ EPSON STYLUS DX8450 πολυμηχάνημα πακέτο 4 μελανιών με ΟΕΜ Τ071540 </t>
  </si>
  <si>
    <t>25.050-0293</t>
  </si>
  <si>
    <t xml:space="preserve"> Μελάνι εκτυπωτή EPSON T0711 ΜΑΥΡΟ  Multipack  Stylus Photo: </t>
  </si>
  <si>
    <t>25.050-0399</t>
  </si>
  <si>
    <t>Μελάνι HP  7000 wide format 920 XL HPCD972A cyan 700 σελίδες</t>
  </si>
  <si>
    <t>25.050-0406</t>
  </si>
  <si>
    <t xml:space="preserve">Μελάνι HP  Νο72   C9370A  Photo Black  130 ml </t>
  </si>
  <si>
    <t>25.050-0407</t>
  </si>
  <si>
    <t xml:space="preserve">Μελάνι HP  Νο72  C9303A  Matte-Black 130 ml  Designjet </t>
  </si>
  <si>
    <t>25.050-0408</t>
  </si>
  <si>
    <t xml:space="preserve">Μελάνι HP  Νο72  C9371A  Cyan  130 ml  Designjet </t>
  </si>
  <si>
    <t>25.050-0616</t>
  </si>
  <si>
    <t>ΜΕΛΑΝΙ HP Desk jet 9800B/6310  FAX 343 C9504EE</t>
  </si>
  <si>
    <t>25.050-0413</t>
  </si>
  <si>
    <t>Μελάνι HP No 27 Black DeskJet  C8727AE</t>
  </si>
  <si>
    <t>25.050-0400</t>
  </si>
  <si>
    <t>Μελάνι HP Officejet 7000 wide format 920 XL CD973AE magenta 700 σελίδες</t>
  </si>
  <si>
    <t>25.050-0401</t>
  </si>
  <si>
    <t>Μελάνι HP Officejet 7000 wide format 920 XL CD974AE Yellow 700 σελίδες</t>
  </si>
  <si>
    <t>25.050-0409</t>
  </si>
  <si>
    <t xml:space="preserve">Μελάνι HP Νο72  C9372A  Magenta  130 ml  Designjet </t>
  </si>
  <si>
    <t>25.050-0410</t>
  </si>
  <si>
    <t xml:space="preserve">Μελάνι HP Νο72  C9373A  Yellow  130 ml  Designjet </t>
  </si>
  <si>
    <t>25.050-0411</t>
  </si>
  <si>
    <t xml:space="preserve">Μελάνι HP Νο72  C9374A  Grey  130 ml  Designjet </t>
  </si>
  <si>
    <t>25.050-0277</t>
  </si>
  <si>
    <t xml:space="preserve">ΜΕΛΑΝΙ Lexmark C544/C540N/C543DN/X543DN Magenta C540MG 2000σελίδες </t>
  </si>
  <si>
    <t>25.050-0600</t>
  </si>
  <si>
    <t>ΜΕΛΑΝΙ LEXMARK S400  No 100  CYAN  14N0900E</t>
  </si>
  <si>
    <t>25.050-0601</t>
  </si>
  <si>
    <t>ΜΕΛΑΝΙ LEXMARK S400  No 100  MAGENTA   14N0901E</t>
  </si>
  <si>
    <t>25.050-0602</t>
  </si>
  <si>
    <t>ΜΕΛΑΝΙ LEXMARK S400  No 100  YELLOW    14N0902E</t>
  </si>
  <si>
    <t>25.050-0651</t>
  </si>
  <si>
    <t>Μελάνι LEXMARK S400 No 100 14N0820 Black</t>
  </si>
  <si>
    <t>25.050-0295</t>
  </si>
  <si>
    <t>Μελάνι No 45/78 Cartridges - 2T Multipack HPSA308A 61 ml</t>
  </si>
  <si>
    <t>25.050-0417</t>
  </si>
  <si>
    <t xml:space="preserve">Μελάνι Ploter OCE CS2136 black Oce CS2122 CS2124 CS2136 CS2224 CS2236 IJC236 </t>
  </si>
  <si>
    <t>25.050-0325</t>
  </si>
  <si>
    <t>Μελάνι Ploter OCE CS2136 cyan Oce CS2122 CS2124 CS2136 CS2224 CS2236 IJC236</t>
  </si>
  <si>
    <t>25.050-0327</t>
  </si>
  <si>
    <t>Μελάνι Ploter OCE CS2136 yellow Oce CS2122 CS2124 CS2136 CS2224 CS2236 IJC236</t>
  </si>
  <si>
    <t>25.050-0326</t>
  </si>
  <si>
    <t>Μελάνι Ploter OCE CS2136magenta Oce CS2122 CS2124 CS2136 CS2224 CS2236 IJC236</t>
  </si>
  <si>
    <t>25.050-0229</t>
  </si>
  <si>
    <t xml:space="preserve">Μελάνι εκτυπωτή EPSON T0715 Multipack (T0711-T0712-T0713-T0714 σετ 4 χρωματα) Stylus Photo: </t>
  </si>
  <si>
    <t>25.050-0155</t>
  </si>
  <si>
    <t>Μελάνι εκτυπωτή Hp DesignJet 500 / 800 series - C4912A, No.82 Magenta 69ml</t>
  </si>
  <si>
    <t>25.050-0653</t>
  </si>
  <si>
    <t>ΜΕΛΑΝΙ ΕΚΤΥΠΩΤΗ HP deskjet  No 650 black Σελίδων Εκτύπωσης 360</t>
  </si>
  <si>
    <t>25.050-0426</t>
  </si>
  <si>
    <t>Μελάνι εκτυπωτή HP No 23 Tri-Color 30ml HPC1823D</t>
  </si>
  <si>
    <t>25.050-0146</t>
  </si>
  <si>
    <t>Μελάνι εκτυπωτή HP No 339 (HPC8767E) μαύρο 21ml</t>
  </si>
  <si>
    <t>25.050-0020</t>
  </si>
  <si>
    <t xml:space="preserve">Μελάνι εκτυπωτή HP No 45 (51645A) μαύρο 42ml </t>
  </si>
  <si>
    <t>25.050-0160</t>
  </si>
  <si>
    <t>Μελάνι εκτυπωτή HP No 56 (C6656A) μαύρο 19ml</t>
  </si>
  <si>
    <t>25.050-0021</t>
  </si>
  <si>
    <t>Μελάνι εκτυπωτή HP No 78 (C6578D) έγχρωμο 38ml</t>
  </si>
  <si>
    <t>25.050-0059</t>
  </si>
  <si>
    <t>Μελάνι εκτυπωτή ΗΡ Νο 22 κυανό, ματζέντα, κίτρινο C9352AE</t>
  </si>
  <si>
    <t>25.050-0370</t>
  </si>
  <si>
    <t>Μελάνι ΗΡ 343 Colour</t>
  </si>
  <si>
    <t>25.050-0611</t>
  </si>
  <si>
    <t>ΤONER  Workcentre  XEROX WORKCENTRE 5775 5632/5638/5765/5775/5790/5632/5638/232/238/5735/5740</t>
  </si>
  <si>
    <t>25.050-0360</t>
  </si>
  <si>
    <t>Τoner CANON RUNNER  IR-2520/2525/2530 TNR (C-EXV33) 2785B002 14600 Pages</t>
  </si>
  <si>
    <t>25.050-0642</t>
  </si>
  <si>
    <t>Τoner Cartridge SHARP  MX-23GTBA black σελίδες σελίδες 14000</t>
  </si>
  <si>
    <t>25.050-0643</t>
  </si>
  <si>
    <t>Τoner Cartridge SHARP  MX-23GTCA cyan σελίδες 14000</t>
  </si>
  <si>
    <t>25.050-0644</t>
  </si>
  <si>
    <t>Τoner Cartridge SHARP  MX-23GTMA magenta σελίδες 14000</t>
  </si>
  <si>
    <t>25.050-0645</t>
  </si>
  <si>
    <t>Τoner Cartridge SHARP  MX-23GTYA yellow σελίδες 14000</t>
  </si>
  <si>
    <t>25.050-0395</t>
  </si>
  <si>
    <t>Τoner Color LaserJet CP1210/ CP1215/ CP1515/ CP1518/ CM1312mfp CB541A Cyan</t>
  </si>
  <si>
    <t>25.050-0396</t>
  </si>
  <si>
    <t>Τoner Color LaserJet CP1210/ CP1215/ CP1515/ CP1518/ CM1312mfp CB542A Yellow</t>
  </si>
  <si>
    <t>25.050-0397</t>
  </si>
  <si>
    <t>Τoner Color LaserJet CP1210/ CP1215/ CP1515/ CP1518/ CM1312mfp CB543A Magenta</t>
  </si>
  <si>
    <t>25.050-0337</t>
  </si>
  <si>
    <t>Τoner KYOSERA FS C5015 TK-520C Cyan FS C-5015N/C5015 Olivetti D-COLOR P216 Triumph-Adler CLP4316 UTAX CLP3316</t>
  </si>
  <si>
    <t>25.050-0338</t>
  </si>
  <si>
    <t>Τoner KYOSERA FS C5015 TK-520K Black FS C-5015N/C5015 Olivetti D-COLOR P216 Triumph-Adler CLP4316 UTAX CLP3316</t>
  </si>
  <si>
    <t>25.050-0340</t>
  </si>
  <si>
    <t>Τoner KYOSERA FS C5015 TK-520M Magenta FS C-5015N/C5015 Olivetti D-COLOR P216 Triumph-Adler CLP4316 UTAX CLP3316</t>
  </si>
  <si>
    <t>25.050-0339</t>
  </si>
  <si>
    <t>Τoner KYOSERA FS C5015 TK-520Y Yellow FS C-5015N/C5015 Olivetti D-COLOR P216 Triumph-Adler CLP4316 UTAX CLP3316</t>
  </si>
  <si>
    <t>25.050-0345</t>
  </si>
  <si>
    <t xml:space="preserve">Τoner Lexmark X560n / X560dn Black X560H2KG </t>
  </si>
  <si>
    <t>25.050-0346</t>
  </si>
  <si>
    <t>Τoner Lexmark X560n / X560dn Cyan X560A2CG</t>
  </si>
  <si>
    <t>25.050-0347</t>
  </si>
  <si>
    <t>Τoner Lexmark X560n / X560dn Magenta X560A2MG</t>
  </si>
  <si>
    <t>25.050-0348</t>
  </si>
  <si>
    <t>Τoner Lexmark X560n / X560dn Yellow X560A2YG</t>
  </si>
  <si>
    <t>25.050-0587</t>
  </si>
  <si>
    <t>ΤONER MLT - D1042S SAMSUNG  ML1660/1665/1670/1675 /1860/1865/1865W, SCX-32</t>
  </si>
  <si>
    <t>25.050-0641</t>
  </si>
  <si>
    <t>Τoner Sharp Cartridge MX-235GT black  σελίδες 16.000  AR-5623N</t>
  </si>
  <si>
    <t>25.050-0603</t>
  </si>
  <si>
    <t>Toner εκτυπωτή LEXMARK E250A11E Black  3500 pages E250d/E250dn/E350d/E350dn/E352dn</t>
  </si>
  <si>
    <t>25.050-0097</t>
  </si>
  <si>
    <t xml:space="preserve">ΤΟΝΕΡ HP Leser jet P3005DN HP 51X Q7551A (6500 σελίδες) </t>
  </si>
  <si>
    <t>25.050-0374</t>
  </si>
  <si>
    <t>Τόνερ KONIKA TN211 MINOLTA BIZHUB 20/222/250 8938415 17500Pgs</t>
  </si>
  <si>
    <t>25.050-0383</t>
  </si>
  <si>
    <t>ΤΟΝΕΡ Kyocera  Black high yield για FS- 1028MFP/ 1128MFP/ 1300D/ 1350/ TK130  7200 σελίδες</t>
  </si>
  <si>
    <t>25.050-0595</t>
  </si>
  <si>
    <t>ΤΟΝΕΡ LEXMARK MX 310 dn Πολυμηχάνημα  60F2000 MX310/MX410/MX510</t>
  </si>
  <si>
    <t>25.050-0281</t>
  </si>
  <si>
    <t>Τόνερ Lexmark optra T640/642/644 (64016SE) 6000σελίδες</t>
  </si>
  <si>
    <t>25.050-0654</t>
  </si>
  <si>
    <t>ΤΟΝΕΡ OCE PLOTWAVE 340/360 1070011810</t>
  </si>
  <si>
    <t>25.050-0607</t>
  </si>
  <si>
    <t xml:space="preserve">ΤΟΝΕΡ OKI MB 451dn OKI B401 / MB451 / MB441 44992402 </t>
  </si>
  <si>
    <t>25.050-0637</t>
  </si>
  <si>
    <t>Τόνερ RICOH Aficio MP 2501 RIC35794</t>
  </si>
  <si>
    <t>25.050-0585</t>
  </si>
  <si>
    <t>ΤΟΝΕΡ SAMSUNG CLP-360 MAGENTA CLP-360,362,363,365</t>
  </si>
  <si>
    <t>25.050-0584</t>
  </si>
  <si>
    <t>ΤΟΝΕΡ SAMSUNG CLP-360 OCEAN CLP-360,362,363,365</t>
  </si>
  <si>
    <t>25.050-0586</t>
  </si>
  <si>
    <t>ΤΟΝΕΡ SAMSUNG CLP-360 YELLOW CLP-360,362,363,365</t>
  </si>
  <si>
    <t>25.050-0588</t>
  </si>
  <si>
    <t>ΤΟΝΕΡ SAMSUNG ML-3310 DN  ML 3310/3710 SCX 4833 5K HC PRINT CRTR (D205L) (MLT-D205L/ELS)</t>
  </si>
  <si>
    <t>25.050-0524</t>
  </si>
  <si>
    <t>ΤΟΝΕΡ SHARP MX231 / MX-23GT</t>
  </si>
  <si>
    <t>25.050-0635</t>
  </si>
  <si>
    <t>ΤΟΝΕΡ Xerox Black  for the WorkCentre 5021/5019  006R01573</t>
  </si>
  <si>
    <t>25.050-0634</t>
  </si>
  <si>
    <t xml:space="preserve">ΤΟΝΕΡ Xerox Black  for the WorkCentre 5325/5330/5335 006R01158 </t>
  </si>
  <si>
    <t>25.050-0420</t>
  </si>
  <si>
    <t>Τόνερ εκτυπωτή  HP 13X – Q2613X Laser  Μαύρο (Black) LaserJet 1300</t>
  </si>
  <si>
    <t>25.050-0629</t>
  </si>
  <si>
    <t>Τόνερ εκτυπωτή CANON C-EXV39 IR4025/35</t>
  </si>
  <si>
    <t>25.050-0061</t>
  </si>
  <si>
    <t>Τόνερ εκτυπωτή EPSON EPL 6200,6200L 3000pages S0 50167</t>
  </si>
  <si>
    <t>25.050-0071</t>
  </si>
  <si>
    <t xml:space="preserve">Τόνερ εκτυπωτή HP 12A μαύρο Αριθμός Σελίδων 2.000 </t>
  </si>
  <si>
    <t>25.050-0303</t>
  </si>
  <si>
    <t>Τόνερ εκτυπωτή HP 53A  Q7553A</t>
  </si>
  <si>
    <t>25.050-0105</t>
  </si>
  <si>
    <t>Τόνερ εκτυπωτή LEXMARK OPTRA E230/E232/E232T/E332TN/E234/E240/E240N/E330/E332/  24016SE (12Α8400) Χ340 /342 MFP</t>
  </si>
  <si>
    <t>25.050-0694</t>
  </si>
  <si>
    <t>DRUM OKI 44574307 MB451 25K</t>
  </si>
  <si>
    <t>TEMAXIA</t>
  </si>
  <si>
    <t>25.050-0680</t>
  </si>
  <si>
    <t>ΜΕΛΑΝΙ ΓΙΑ ΕΚΤΥΠΩΤΗ HP DESKET 2050 BLACK 301XL CH563EE</t>
  </si>
  <si>
    <t>25.050-0681</t>
  </si>
  <si>
    <t xml:space="preserve">ΜΕΛΑΝΙ ΓΙΑ ΕΚΤΥΠΩΤΗ HP DESKET 2050 COLOUR 301XL CH564EE </t>
  </si>
  <si>
    <t>25.050-0684</t>
  </si>
  <si>
    <t xml:space="preserve">ΤONER OKI  44059209 Yellow για MC860   </t>
  </si>
  <si>
    <t>25.050-0685</t>
  </si>
  <si>
    <t xml:space="preserve">ΤONER OKI  44059210 Magenta για MC860  </t>
  </si>
  <si>
    <t>25.050-0686</t>
  </si>
  <si>
    <t xml:space="preserve">ΤONER OKI  44059211 Cyan για MC860  </t>
  </si>
  <si>
    <t>25.050-0683</t>
  </si>
  <si>
    <t xml:space="preserve">ΤONER OKI MC-860  44059212 BLACK  για MC 860  </t>
  </si>
  <si>
    <t>25.050-0379</t>
  </si>
  <si>
    <t>Drum εκτυπωτή Lexmark E260X22G</t>
  </si>
  <si>
    <t>25.050-0682</t>
  </si>
  <si>
    <t>Τόνερ Ricoh 841993 BLACK για MP3554 24000 σελ.</t>
  </si>
  <si>
    <t>25.050-0704</t>
  </si>
  <si>
    <r>
      <t xml:space="preserve">Μελάνι Ploter OCE </t>
    </r>
    <r>
      <rPr>
        <b/>
        <sz val="9"/>
        <color indexed="10"/>
        <rFont val="Comic Sans MS"/>
        <family val="4"/>
      </rPr>
      <t>MATTE</t>
    </r>
    <r>
      <rPr>
        <b/>
        <sz val="9"/>
        <color indexed="8"/>
        <rFont val="Comic Sans MS"/>
        <family val="4"/>
      </rPr>
      <t xml:space="preserve"> black Oce CS2236 IJC236 </t>
    </r>
  </si>
  <si>
    <t>25.050-0695</t>
  </si>
  <si>
    <t xml:space="preserve"> Μελάνι Epson C13T66414A  Black  εκτυπωτή   L 365 70ml</t>
  </si>
  <si>
    <t>25.050-0696</t>
  </si>
  <si>
    <t>Μελάνι Epson C13T66424A  Cyan  εκτυπωτή   L 365  70ml</t>
  </si>
  <si>
    <t>25.050-0697</t>
  </si>
  <si>
    <t>Μελάνι Epson C13T66444A Yellow   εκτυπωτή   L 365  70ml</t>
  </si>
  <si>
    <t>25.050-0698</t>
  </si>
  <si>
    <t>Μελάνι Epson C13T66434A  Magenta   εκτυπωτή   L 365  70ml</t>
  </si>
  <si>
    <t>25.050-0679</t>
  </si>
  <si>
    <t>ΤΟΝΕΡ CF 281A για  HP LAZERJET MFP M630</t>
  </si>
  <si>
    <t>25.050-0692</t>
  </si>
  <si>
    <t xml:space="preserve">Μελάνι μαύρο Canon PG-540 XL Black (5222B005)  </t>
  </si>
  <si>
    <t xml:space="preserve">ΤΕΜΑΧΙΑ </t>
  </si>
  <si>
    <t>25.050-0393</t>
  </si>
  <si>
    <t>OCE CS2236 Maintenance Cartridge 29960029 (previously 29952288)</t>
  </si>
  <si>
    <t>25.050-0691</t>
  </si>
  <si>
    <t>ΤΟΝΕΡ EPSON ACULAISER M7000Epson C13S051221</t>
  </si>
  <si>
    <t>25.050-0693</t>
  </si>
  <si>
    <t>DRUM KIT KYOCERA - MITA KM 1620/1635/1650/2020/2035</t>
  </si>
  <si>
    <t>25.050-0687</t>
  </si>
  <si>
    <t>Τoner για Canon iRC2380i  C-EXV21 Black  26000 Pages, 0452B002</t>
  </si>
  <si>
    <t>25.050-0688</t>
  </si>
  <si>
    <t>Τoner για Canon iRC2380i magenta  C-EXV21 Magenta 14000 Pages, 0454B002</t>
  </si>
  <si>
    <t>25.050-0689</t>
  </si>
  <si>
    <t>Τoner για Canon iRC2380i C-EXV21 Yellow  14000 Pages, 0455B002</t>
  </si>
  <si>
    <t>25.050-0690</t>
  </si>
  <si>
    <t>Τoner για Canon iRC2380i  C-EXV21 Cyan 14000 Pages, 0453B002</t>
  </si>
  <si>
    <t>25.050-0707</t>
  </si>
  <si>
    <t>Drum RICOH AFICIO B2232042 Συμβατό με MPC2000 / MPC2500 / MPC3000 / MPC3500 / MP4500 Μαύρο</t>
  </si>
  <si>
    <t>25.050-0708</t>
  </si>
  <si>
    <t>Drum Lexmark  OC540X35G black</t>
  </si>
  <si>
    <t>25.050-0706</t>
  </si>
  <si>
    <t>ΤONER OKI ES 4132/ES4192/ES5112/ES5162 12,000 Pages</t>
  </si>
  <si>
    <t>25.050-0705</t>
  </si>
  <si>
    <t>ΤΟΝΕΡ Brother TN-2220 black DCP 7060D, 7065DN, 7070DW, FAX 2840, 2845, 2940, HL-2240, 2240D, 2250DN, 2270DW</t>
  </si>
  <si>
    <t>ΣΥΝΟΛΙΚΑ ΠΟΣΑ</t>
  </si>
  <si>
    <t xml:space="preserve">                                   Καθαρή Αξία     :</t>
  </si>
  <si>
    <t xml:space="preserve">                                  ΦΠΑ 23%        :</t>
  </si>
  <si>
    <t xml:space="preserve">                           Συνολική Αξία με ΦΠΑ  :</t>
  </si>
  <si>
    <t>ΤΙΜΟΛΟΓΙΟ ΠΡΟΣΦΟΡΑΣ</t>
  </si>
  <si>
    <t xml:space="preserve">ΗΡΑΚΛΕΙΟ             /          /  2016     </t>
  </si>
  <si>
    <t xml:space="preserve">ΥΠΟΓΡΑΦΗ </t>
  </si>
  <si>
    <t>25.054-0093</t>
  </si>
  <si>
    <t>Χαρτί θερμικής εκτύπωσης για συστήματα προτεραιότητας        Q-MATIC TP 31XX</t>
  </si>
  <si>
    <t>ΥΠΟΔΕΙΓΜΑ</t>
  </si>
  <si>
    <t>Μελάνι εκτυπωτή HP No 57 (C6657A) έγχρωμο</t>
  </si>
  <si>
    <t>25.050-0163</t>
  </si>
  <si>
    <r>
      <t xml:space="preserve">ο </t>
    </r>
    <r>
      <rPr>
        <sz val="11"/>
        <rFont val="Arial Black"/>
        <family val="2"/>
      </rPr>
      <t>Προμηθευτης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</si>
</sst>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6"/>
      <name val="Arial Black"/>
      <family val="2"/>
    </font>
    <font>
      <b/>
      <sz val="7"/>
      <name val="Arial Black"/>
      <family val="2"/>
    </font>
    <font>
      <sz val="10"/>
      <color indexed="8"/>
      <name val="Arial"/>
      <family val="0"/>
    </font>
    <font>
      <b/>
      <sz val="7"/>
      <color indexed="8"/>
      <name val="Arial Black"/>
      <family val="2"/>
    </font>
    <font>
      <sz val="7"/>
      <name val="Arial Black"/>
      <family val="2"/>
    </font>
    <font>
      <b/>
      <sz val="9"/>
      <color indexed="8"/>
      <name val="Comic Sans MS"/>
      <family val="4"/>
    </font>
    <font>
      <b/>
      <sz val="8"/>
      <color indexed="8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7"/>
      <name val="Comic Sans MS"/>
      <family val="4"/>
    </font>
    <font>
      <b/>
      <sz val="9"/>
      <color indexed="10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sz val="10"/>
      <name val="Arial Black"/>
      <family val="2"/>
    </font>
    <font>
      <b/>
      <sz val="11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0"/>
      <name val="Calibri"/>
      <family val="2"/>
    </font>
    <font>
      <b/>
      <sz val="6"/>
      <name val="Comic Sans MS"/>
      <family val="4"/>
    </font>
    <font>
      <sz val="11"/>
      <name val="Arial Black"/>
      <family val="2"/>
    </font>
    <font>
      <sz val="12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24" borderId="10" xfId="39" applyFont="1" applyFill="1" applyBorder="1" applyAlignment="1">
      <alignment horizontal="center" vertical="center" wrapText="1"/>
      <protection/>
    </xf>
    <xf numFmtId="0" fontId="4" fillId="25" borderId="10" xfId="39" applyFont="1" applyFill="1" applyBorder="1" applyAlignment="1">
      <alignment horizontal="center" vertical="center" wrapText="1"/>
      <protection/>
    </xf>
    <xf numFmtId="0" fontId="0" fillId="26" borderId="11" xfId="0" applyFill="1" applyBorder="1" applyAlignment="1">
      <alignment/>
    </xf>
    <xf numFmtId="2" fontId="2" fillId="24" borderId="10" xfId="34" applyNumberFormat="1" applyFont="1" applyFill="1" applyBorder="1" applyAlignment="1">
      <alignment horizontal="center" vertical="center" wrapText="1"/>
      <protection/>
    </xf>
    <xf numFmtId="2" fontId="4" fillId="24" borderId="10" xfId="37" applyNumberFormat="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horizontal="left" vertical="center" wrapText="1"/>
    </xf>
    <xf numFmtId="0" fontId="8" fillId="29" borderId="13" xfId="36" applyFont="1" applyFill="1" applyBorder="1" applyAlignment="1">
      <alignment horizontal="center" vertical="center" wrapText="1"/>
      <protection/>
    </xf>
    <xf numFmtId="0" fontId="9" fillId="27" borderId="12" xfId="0" applyFont="1" applyFill="1" applyBorder="1" applyAlignment="1">
      <alignment horizontal="center" vertical="center" wrapText="1"/>
    </xf>
    <xf numFmtId="2" fontId="10" fillId="27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27" borderId="13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left" vertical="center" wrapText="1"/>
    </xf>
    <xf numFmtId="0" fontId="9" fillId="27" borderId="13" xfId="0" applyFont="1" applyFill="1" applyBorder="1" applyAlignment="1">
      <alignment horizontal="center" vertical="center" wrapText="1"/>
    </xf>
    <xf numFmtId="2" fontId="10" fillId="27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left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left" vertical="center" wrapText="1"/>
    </xf>
    <xf numFmtId="0" fontId="8" fillId="27" borderId="13" xfId="0" applyFont="1" applyFill="1" applyBorder="1" applyAlignment="1">
      <alignment horizontal="left" vertical="center" wrapText="1"/>
    </xf>
    <xf numFmtId="0" fontId="7" fillId="28" borderId="13" xfId="35" applyFont="1" applyFill="1" applyBorder="1" applyAlignment="1">
      <alignment horizontal="center" vertical="center" wrapText="1"/>
      <protection/>
    </xf>
    <xf numFmtId="0" fontId="6" fillId="28" borderId="13" xfId="35" applyFont="1" applyFill="1" applyBorder="1" applyAlignment="1">
      <alignment horizontal="left" vertical="center" wrapText="1"/>
      <protection/>
    </xf>
    <xf numFmtId="0" fontId="0" fillId="27" borderId="0" xfId="0" applyFill="1" applyBorder="1" applyAlignment="1">
      <alignment horizontal="center" vertical="center"/>
    </xf>
    <xf numFmtId="0" fontId="6" fillId="27" borderId="13" xfId="33" applyNumberFormat="1" applyFont="1" applyFill="1" applyBorder="1" applyAlignment="1" applyProtection="1">
      <alignment horizontal="left" vertical="center" wrapText="1"/>
      <protection locked="0"/>
    </xf>
    <xf numFmtId="0" fontId="8" fillId="29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left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27" borderId="13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7" fillId="28" borderId="13" xfId="40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7" fillId="32" borderId="13" xfId="38" applyFont="1" applyFill="1" applyBorder="1" applyAlignment="1">
      <alignment horizontal="center" vertical="center" wrapText="1"/>
      <protection/>
    </xf>
    <xf numFmtId="0" fontId="6" fillId="33" borderId="13" xfId="38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7" fillId="27" borderId="16" xfId="0" applyFont="1" applyFill="1" applyBorder="1" applyAlignment="1">
      <alignment horizontal="center" vertical="center" wrapText="1"/>
    </xf>
    <xf numFmtId="0" fontId="6" fillId="27" borderId="16" xfId="0" applyFont="1" applyFill="1" applyBorder="1" applyAlignment="1">
      <alignment horizontal="left" vertical="center" wrapText="1"/>
    </xf>
    <xf numFmtId="0" fontId="7" fillId="28" borderId="16" xfId="40" applyFont="1" applyFill="1" applyBorder="1" applyAlignment="1">
      <alignment horizontal="center" vertical="center" wrapText="1"/>
      <protection/>
    </xf>
    <xf numFmtId="0" fontId="9" fillId="27" borderId="16" xfId="0" applyFont="1" applyFill="1" applyBorder="1" applyAlignment="1">
      <alignment horizontal="center" vertical="center" wrapText="1"/>
    </xf>
    <xf numFmtId="0" fontId="11" fillId="31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 horizontal="center" vertical="center"/>
    </xf>
    <xf numFmtId="0" fontId="11" fillId="27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5" fillId="27" borderId="13" xfId="0" applyFont="1" applyFill="1" applyBorder="1" applyAlignment="1">
      <alignment/>
    </xf>
    <xf numFmtId="2" fontId="14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27" borderId="0" xfId="0" applyFont="1" applyFill="1" applyBorder="1" applyAlignment="1">
      <alignment horizontal="center"/>
    </xf>
    <xf numFmtId="0" fontId="3" fillId="27" borderId="0" xfId="0" applyFont="1" applyFill="1" applyBorder="1" applyAlignment="1">
      <alignment horizontal="left" wrapText="1"/>
    </xf>
    <xf numFmtId="0" fontId="1" fillId="27" borderId="0" xfId="0" applyFont="1" applyFill="1" applyBorder="1" applyAlignment="1">
      <alignment/>
    </xf>
    <xf numFmtId="2" fontId="1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2" fontId="10" fillId="27" borderId="16" xfId="0" applyNumberFormat="1" applyFont="1" applyFill="1" applyBorder="1" applyAlignment="1">
      <alignment horizontal="center" vertical="center" wrapText="1"/>
    </xf>
    <xf numFmtId="0" fontId="38" fillId="35" borderId="1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2" fontId="40" fillId="0" borderId="0" xfId="0" applyNumberFormat="1" applyFont="1" applyBorder="1" applyAlignment="1">
      <alignment horizontal="center" vertical="center" wrapText="1"/>
    </xf>
    <xf numFmtId="0" fontId="17" fillId="27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OikEidosApografi" xfId="33"/>
    <cellStyle name="Βασικό_ΕΙΔΗ   ΚΑΘΑΡΙΟΤΗΤΑΣ      " xfId="34"/>
    <cellStyle name="Βασικό_ΛΙΣΤΑ ΑΝΑΛΩΣΙΜΩΝ ΕΙΔΩΝ" xfId="35"/>
    <cellStyle name="Βασικό_ΜΕΛΑΝΙΑ" xfId="36"/>
    <cellStyle name="Βασικό_Φύλλο1" xfId="37"/>
    <cellStyle name="Βασικό_Φύλλο1_1" xfId="38"/>
    <cellStyle name="Βασικό_Φύλλο1_ΕΙΔΗ   ΚΑΘΑΡΙΟΤΗΤΑΣ      " xfId="39"/>
    <cellStyle name="Βασικό_Φύλλο1_ΛΙΣΤΑ ΑΝΑΛΩΣΙΜΩΝ ΕΙΔΩΝ" xfId="40"/>
    <cellStyle name="Βασικό_Φύλλο1_ΛΙΣΤΑ ΑΝΑΛΩΣΙΜΩΝ ΕΙΔΩΝ_Φύλλο1_1" xfId="41"/>
    <cellStyle name="Εισαγωγή" xfId="42"/>
    <cellStyle name="Έλεγχος κελιού" xfId="43"/>
    <cellStyle name="Έμφαση1" xfId="44"/>
    <cellStyle name="Έμφαση2" xfId="45"/>
    <cellStyle name="Έμφαση3" xfId="46"/>
    <cellStyle name="Έμφαση4" xfId="47"/>
    <cellStyle name="Έμφαση5" xfId="48"/>
    <cellStyle name="Έμφαση6" xfId="49"/>
    <cellStyle name="Έξοδος" xfId="50"/>
    <cellStyle name="Επεξηγηματικό κείμενο" xfId="51"/>
    <cellStyle name="Επικεφαλίδα 1" xfId="52"/>
    <cellStyle name="Επικεφαλίδα 2" xfId="53"/>
    <cellStyle name="Επικεφαλίδα 3" xfId="54"/>
    <cellStyle name="Επικεφαλίδα 4" xfId="55"/>
    <cellStyle name="Κακό" xfId="56"/>
    <cellStyle name="Καλό" xfId="57"/>
    <cellStyle name="Comma" xfId="58"/>
    <cellStyle name="Comma [0]" xfId="59"/>
    <cellStyle name="Currency" xfId="60"/>
    <cellStyle name="Currency [0]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Hyperlink" xfId="69"/>
    <cellStyle name="Followed Hyperlink" xfId="70"/>
    <cellStyle name="Υπολογισμός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hyperlink" Target="http://www.tonerhellas.com/" TargetMode="External" /><Relationship Id="rId8" Type="http://schemas.openxmlformats.org/officeDocument/2006/relationships/hyperlink" Target="http://www.tonerhellas.com/" TargetMode="External" /><Relationship Id="rId9" Type="http://schemas.openxmlformats.org/officeDocument/2006/relationships/hyperlink" Target="http://www.tonerhellas.com/" TargetMode="External" /><Relationship Id="rId10" Type="http://schemas.openxmlformats.org/officeDocument/2006/relationships/hyperlink" Target="http://www.tonerhellas.com/" TargetMode="External" /><Relationship Id="rId11" Type="http://schemas.openxmlformats.org/officeDocument/2006/relationships/hyperlink" Target="http://www.tonerhellas.com/" TargetMode="External" /><Relationship Id="rId12" Type="http://schemas.openxmlformats.org/officeDocument/2006/relationships/hyperlink" Target="http://www.tonerhellas.com/" TargetMode="External" /><Relationship Id="rId13" Type="http://schemas.openxmlformats.org/officeDocument/2006/relationships/hyperlink" Target="http://www.tonerhellas.com/" TargetMode="External" /><Relationship Id="rId14" Type="http://schemas.openxmlformats.org/officeDocument/2006/relationships/hyperlink" Target="http://www.tonerhellas.com/" TargetMode="External" /><Relationship Id="rId15" Type="http://schemas.openxmlformats.org/officeDocument/2006/relationships/hyperlink" Target="http://www.tonerhellas.com/" TargetMode="External" /><Relationship Id="rId16" Type="http://schemas.openxmlformats.org/officeDocument/2006/relationships/hyperlink" Target="http://www.tonerhellas.com/" TargetMode="External" /><Relationship Id="rId17" Type="http://schemas.openxmlformats.org/officeDocument/2006/relationships/hyperlink" Target="http://www.tonerhellas.com/" TargetMode="External" /><Relationship Id="rId18" Type="http://schemas.openxmlformats.org/officeDocument/2006/relationships/hyperlink" Target="http://www.tonerhellas.com/" TargetMode="External" /><Relationship Id="rId19" Type="http://schemas.openxmlformats.org/officeDocument/2006/relationships/hyperlink" Target="http://www.tonerhellas.com/" TargetMode="External" /><Relationship Id="rId20" Type="http://schemas.openxmlformats.org/officeDocument/2006/relationships/hyperlink" Target="http://www.tonerhellas.com/" TargetMode="External" /><Relationship Id="rId21" Type="http://schemas.openxmlformats.org/officeDocument/2006/relationships/hyperlink" Target="http://www.tonerhellas.com/" TargetMode="External" /><Relationship Id="rId22" Type="http://schemas.openxmlformats.org/officeDocument/2006/relationships/hyperlink" Target="http://www.tonerhellas.com/" TargetMode="External" /><Relationship Id="rId23" Type="http://schemas.openxmlformats.org/officeDocument/2006/relationships/hyperlink" Target="http://www.tonerhellas.com/" TargetMode="External" /><Relationship Id="rId24" Type="http://schemas.openxmlformats.org/officeDocument/2006/relationships/hyperlink" Target="http://www.tonerhellas.com/" TargetMode="External" /><Relationship Id="rId25" Type="http://schemas.openxmlformats.org/officeDocument/2006/relationships/hyperlink" Target="http://www.tonerhellas.com/" TargetMode="External" /><Relationship Id="rId26" Type="http://schemas.openxmlformats.org/officeDocument/2006/relationships/hyperlink" Target="mailto:pprostasiadimou@heraklion.gr" TargetMode="External" /><Relationship Id="rId27" Type="http://schemas.openxmlformats.org/officeDocument/2006/relationships/hyperlink" Target="mailto:palieraki-s@heraklion.gr" TargetMode="External" /><Relationship Id="rId28" Type="http://schemas.openxmlformats.org/officeDocument/2006/relationships/hyperlink" Target="mailto:pytharouli-x@heraklion.gr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7"/>
  <sheetViews>
    <sheetView tabSelected="1" zoomScalePageLayoutView="0" workbookViewId="0" topLeftCell="A1">
      <selection activeCell="H123" sqref="H123"/>
    </sheetView>
  </sheetViews>
  <sheetFormatPr defaultColWidth="9.140625" defaultRowHeight="12.75"/>
  <cols>
    <col min="1" max="1" width="4.00390625" style="62" bestFit="1" customWidth="1"/>
    <col min="2" max="2" width="12.57421875" style="63" customWidth="1"/>
    <col min="3" max="3" width="18.140625" style="64" customWidth="1"/>
    <col min="4" max="4" width="9.421875" style="2" bestFit="1" customWidth="1"/>
    <col min="5" max="5" width="13.140625" style="2" hidden="1" customWidth="1"/>
    <col min="6" max="6" width="10.28125" style="69" bestFit="1" customWidth="1"/>
    <col min="7" max="7" width="8.28125" style="66" bestFit="1" customWidth="1"/>
    <col min="8" max="8" width="9.8515625" style="67" bestFit="1" customWidth="1"/>
    <col min="9" max="9" width="8.7109375" style="67" bestFit="1" customWidth="1"/>
    <col min="10" max="10" width="9.8515625" style="67" bestFit="1" customWidth="1"/>
    <col min="11" max="11" width="9.140625" style="68" customWidth="1"/>
    <col min="12" max="12" width="10.7109375" style="2" customWidth="1"/>
    <col min="13" max="16384" width="9.140625" style="2" customWidth="1"/>
  </cols>
  <sheetData>
    <row r="1" spans="1:12" ht="45.75" customHeight="1" thickBot="1">
      <c r="A1" s="82" t="s">
        <v>257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1"/>
    </row>
    <row r="2" spans="1:11" ht="23.25" thickBot="1">
      <c r="A2" s="3" t="s">
        <v>0</v>
      </c>
      <c r="B2" s="3" t="s">
        <v>1</v>
      </c>
      <c r="C2" s="4" t="s">
        <v>2</v>
      </c>
      <c r="D2" s="4" t="s">
        <v>3</v>
      </c>
      <c r="E2" s="5"/>
      <c r="F2" s="4" t="s">
        <v>4</v>
      </c>
      <c r="G2" s="6" t="s">
        <v>5</v>
      </c>
      <c r="H2" s="7" t="s">
        <v>6</v>
      </c>
      <c r="I2" s="6" t="s">
        <v>7</v>
      </c>
      <c r="J2" s="6" t="s">
        <v>8</v>
      </c>
      <c r="K2" s="8" t="s">
        <v>9</v>
      </c>
    </row>
    <row r="3" spans="1:11" s="18" customFormat="1" ht="22.5">
      <c r="A3" s="9">
        <v>1</v>
      </c>
      <c r="B3" s="10" t="s">
        <v>10</v>
      </c>
      <c r="C3" s="11" t="s">
        <v>11</v>
      </c>
      <c r="D3" s="10" t="s">
        <v>12</v>
      </c>
      <c r="E3" s="12"/>
      <c r="F3" s="13">
        <v>4</v>
      </c>
      <c r="G3" s="14">
        <v>0</v>
      </c>
      <c r="H3" s="15">
        <f>F3*G3</f>
        <v>0</v>
      </c>
      <c r="I3" s="15">
        <f>H3*23%</f>
        <v>0</v>
      </c>
      <c r="J3" s="16">
        <f>H3+I3</f>
        <v>0</v>
      </c>
      <c r="K3" s="17" t="s">
        <v>13</v>
      </c>
    </row>
    <row r="4" spans="1:11" s="18" customFormat="1" ht="67.5">
      <c r="A4" s="19">
        <v>2</v>
      </c>
      <c r="B4" s="20" t="s">
        <v>14</v>
      </c>
      <c r="C4" s="21" t="s">
        <v>15</v>
      </c>
      <c r="D4" s="20" t="s">
        <v>12</v>
      </c>
      <c r="E4" s="12"/>
      <c r="F4" s="22">
        <v>20</v>
      </c>
      <c r="G4" s="23">
        <v>0</v>
      </c>
      <c r="H4" s="24">
        <f aca="true" t="shared" si="0" ref="H4:H67">F4*G4</f>
        <v>0</v>
      </c>
      <c r="I4" s="24">
        <f aca="true" t="shared" si="1" ref="I4:I67">H4*23%</f>
        <v>0</v>
      </c>
      <c r="J4" s="25">
        <f aca="true" t="shared" si="2" ref="J4:J67">H4+I4</f>
        <v>0</v>
      </c>
      <c r="K4" s="26" t="s">
        <v>16</v>
      </c>
    </row>
    <row r="5" spans="1:11" s="18" customFormat="1" ht="142.5">
      <c r="A5" s="9">
        <v>3</v>
      </c>
      <c r="B5" s="20" t="s">
        <v>17</v>
      </c>
      <c r="C5" s="27" t="s">
        <v>18</v>
      </c>
      <c r="D5" s="20" t="s">
        <v>12</v>
      </c>
      <c r="E5" s="12"/>
      <c r="F5" s="22">
        <v>2</v>
      </c>
      <c r="G5" s="23">
        <v>0</v>
      </c>
      <c r="H5" s="24">
        <f t="shared" si="0"/>
        <v>0</v>
      </c>
      <c r="I5" s="24">
        <f t="shared" si="1"/>
        <v>0</v>
      </c>
      <c r="J5" s="25">
        <f t="shared" si="2"/>
        <v>0</v>
      </c>
      <c r="K5" s="28" t="s">
        <v>13</v>
      </c>
    </row>
    <row r="6" spans="1:11" s="18" customFormat="1" ht="54">
      <c r="A6" s="19">
        <v>4</v>
      </c>
      <c r="B6" s="20" t="s">
        <v>19</v>
      </c>
      <c r="C6" s="29" t="s">
        <v>20</v>
      </c>
      <c r="D6" s="20" t="s">
        <v>12</v>
      </c>
      <c r="E6" s="12"/>
      <c r="F6" s="22">
        <v>1</v>
      </c>
      <c r="G6" s="23">
        <v>0</v>
      </c>
      <c r="H6" s="24">
        <f t="shared" si="0"/>
        <v>0</v>
      </c>
      <c r="I6" s="24">
        <f t="shared" si="1"/>
        <v>0</v>
      </c>
      <c r="J6" s="25">
        <f t="shared" si="2"/>
        <v>0</v>
      </c>
      <c r="K6" s="28" t="s">
        <v>13</v>
      </c>
    </row>
    <row r="7" spans="1:11" s="18" customFormat="1" ht="27">
      <c r="A7" s="9">
        <v>5</v>
      </c>
      <c r="B7" s="20" t="s">
        <v>21</v>
      </c>
      <c r="C7" s="21" t="s">
        <v>22</v>
      </c>
      <c r="D7" s="20" t="s">
        <v>12</v>
      </c>
      <c r="E7" s="12"/>
      <c r="F7" s="22">
        <v>5</v>
      </c>
      <c r="G7" s="23">
        <v>0</v>
      </c>
      <c r="H7" s="24">
        <f t="shared" si="0"/>
        <v>0</v>
      </c>
      <c r="I7" s="24">
        <f t="shared" si="1"/>
        <v>0</v>
      </c>
      <c r="J7" s="25">
        <f t="shared" si="2"/>
        <v>0</v>
      </c>
      <c r="K7" s="28" t="s">
        <v>13</v>
      </c>
    </row>
    <row r="8" spans="1:11" s="18" customFormat="1" ht="27">
      <c r="A8" s="19">
        <v>6</v>
      </c>
      <c r="B8" s="20" t="s">
        <v>23</v>
      </c>
      <c r="C8" s="30" t="s">
        <v>24</v>
      </c>
      <c r="D8" s="20" t="s">
        <v>12</v>
      </c>
      <c r="E8" s="12"/>
      <c r="F8" s="22">
        <v>1</v>
      </c>
      <c r="G8" s="23">
        <v>0</v>
      </c>
      <c r="H8" s="24">
        <f t="shared" si="0"/>
        <v>0</v>
      </c>
      <c r="I8" s="24">
        <f t="shared" si="1"/>
        <v>0</v>
      </c>
      <c r="J8" s="25">
        <f t="shared" si="2"/>
        <v>0</v>
      </c>
      <c r="K8" s="26" t="s">
        <v>16</v>
      </c>
    </row>
    <row r="9" spans="1:11" s="18" customFormat="1" ht="18">
      <c r="A9" s="9">
        <v>7</v>
      </c>
      <c r="B9" s="20" t="s">
        <v>25</v>
      </c>
      <c r="C9" s="21" t="s">
        <v>26</v>
      </c>
      <c r="D9" s="20" t="s">
        <v>12</v>
      </c>
      <c r="E9" s="12"/>
      <c r="F9" s="22">
        <v>5</v>
      </c>
      <c r="G9" s="23">
        <v>0</v>
      </c>
      <c r="H9" s="24">
        <f t="shared" si="0"/>
        <v>0</v>
      </c>
      <c r="I9" s="24">
        <f t="shared" si="1"/>
        <v>0</v>
      </c>
      <c r="J9" s="25">
        <f t="shared" si="2"/>
        <v>0</v>
      </c>
      <c r="K9" s="26" t="s">
        <v>16</v>
      </c>
    </row>
    <row r="10" spans="1:11" s="18" customFormat="1" ht="81">
      <c r="A10" s="19">
        <v>8</v>
      </c>
      <c r="B10" s="20" t="s">
        <v>27</v>
      </c>
      <c r="C10" s="21" t="s">
        <v>28</v>
      </c>
      <c r="D10" s="20" t="s">
        <v>12</v>
      </c>
      <c r="E10" s="12"/>
      <c r="F10" s="22">
        <v>3</v>
      </c>
      <c r="G10" s="23">
        <v>0</v>
      </c>
      <c r="H10" s="24">
        <f t="shared" si="0"/>
        <v>0</v>
      </c>
      <c r="I10" s="24">
        <f t="shared" si="1"/>
        <v>0</v>
      </c>
      <c r="J10" s="25">
        <f t="shared" si="2"/>
        <v>0</v>
      </c>
      <c r="K10" s="28" t="s">
        <v>13</v>
      </c>
    </row>
    <row r="11" spans="1:11" s="33" customFormat="1" ht="94.5">
      <c r="A11" s="9">
        <v>9</v>
      </c>
      <c r="B11" s="31" t="s">
        <v>29</v>
      </c>
      <c r="C11" s="32" t="s">
        <v>30</v>
      </c>
      <c r="D11" s="20" t="s">
        <v>12</v>
      </c>
      <c r="E11" s="12"/>
      <c r="F11" s="22">
        <v>5</v>
      </c>
      <c r="G11" s="23">
        <v>0</v>
      </c>
      <c r="H11" s="24">
        <f t="shared" si="0"/>
        <v>0</v>
      </c>
      <c r="I11" s="24">
        <f t="shared" si="1"/>
        <v>0</v>
      </c>
      <c r="J11" s="25">
        <f t="shared" si="2"/>
        <v>0</v>
      </c>
      <c r="K11" s="26" t="s">
        <v>16</v>
      </c>
    </row>
    <row r="12" spans="1:11" s="18" customFormat="1" ht="67.5">
      <c r="A12" s="19">
        <v>10</v>
      </c>
      <c r="B12" s="31" t="s">
        <v>31</v>
      </c>
      <c r="C12" s="32" t="s">
        <v>32</v>
      </c>
      <c r="D12" s="20" t="s">
        <v>12</v>
      </c>
      <c r="E12" s="12"/>
      <c r="F12" s="22">
        <v>2</v>
      </c>
      <c r="G12" s="23">
        <v>0</v>
      </c>
      <c r="H12" s="24">
        <f t="shared" si="0"/>
        <v>0</v>
      </c>
      <c r="I12" s="24">
        <f t="shared" si="1"/>
        <v>0</v>
      </c>
      <c r="J12" s="25">
        <f t="shared" si="2"/>
        <v>0</v>
      </c>
      <c r="K12" s="28" t="s">
        <v>13</v>
      </c>
    </row>
    <row r="13" spans="1:11" s="18" customFormat="1" ht="54">
      <c r="A13" s="9">
        <v>11</v>
      </c>
      <c r="B13" s="20" t="s">
        <v>33</v>
      </c>
      <c r="C13" s="21" t="s">
        <v>34</v>
      </c>
      <c r="D13" s="20" t="s">
        <v>12</v>
      </c>
      <c r="E13" s="12"/>
      <c r="F13" s="22">
        <v>3</v>
      </c>
      <c r="G13" s="23">
        <v>0</v>
      </c>
      <c r="H13" s="24">
        <f t="shared" si="0"/>
        <v>0</v>
      </c>
      <c r="I13" s="24">
        <f t="shared" si="1"/>
        <v>0</v>
      </c>
      <c r="J13" s="25">
        <f t="shared" si="2"/>
        <v>0</v>
      </c>
      <c r="K13" s="28" t="s">
        <v>13</v>
      </c>
    </row>
    <row r="14" spans="1:11" s="18" customFormat="1" ht="54">
      <c r="A14" s="19">
        <v>12</v>
      </c>
      <c r="B14" s="20" t="s">
        <v>35</v>
      </c>
      <c r="C14" s="21" t="s">
        <v>36</v>
      </c>
      <c r="D14" s="20" t="s">
        <v>12</v>
      </c>
      <c r="E14" s="12"/>
      <c r="F14" s="22">
        <v>3</v>
      </c>
      <c r="G14" s="23">
        <v>0</v>
      </c>
      <c r="H14" s="24">
        <f t="shared" si="0"/>
        <v>0</v>
      </c>
      <c r="I14" s="24">
        <f t="shared" si="1"/>
        <v>0</v>
      </c>
      <c r="J14" s="25">
        <f t="shared" si="2"/>
        <v>0</v>
      </c>
      <c r="K14" s="28" t="s">
        <v>13</v>
      </c>
    </row>
    <row r="15" spans="1:11" s="18" customFormat="1" ht="54">
      <c r="A15" s="9">
        <v>13</v>
      </c>
      <c r="B15" s="20" t="s">
        <v>37</v>
      </c>
      <c r="C15" s="21" t="s">
        <v>38</v>
      </c>
      <c r="D15" s="20" t="s">
        <v>12</v>
      </c>
      <c r="E15" s="12"/>
      <c r="F15" s="22">
        <v>10</v>
      </c>
      <c r="G15" s="23">
        <v>0</v>
      </c>
      <c r="H15" s="24">
        <f t="shared" si="0"/>
        <v>0</v>
      </c>
      <c r="I15" s="24">
        <f t="shared" si="1"/>
        <v>0</v>
      </c>
      <c r="J15" s="25">
        <f t="shared" si="2"/>
        <v>0</v>
      </c>
      <c r="K15" s="28" t="s">
        <v>13</v>
      </c>
    </row>
    <row r="16" spans="1:11" s="18" customFormat="1" ht="108">
      <c r="A16" s="19">
        <v>14</v>
      </c>
      <c r="B16" s="20" t="s">
        <v>39</v>
      </c>
      <c r="C16" s="29" t="s">
        <v>40</v>
      </c>
      <c r="D16" s="20" t="s">
        <v>12</v>
      </c>
      <c r="E16" s="12"/>
      <c r="F16" s="22">
        <v>2</v>
      </c>
      <c r="G16" s="23">
        <v>0</v>
      </c>
      <c r="H16" s="24">
        <f t="shared" si="0"/>
        <v>0</v>
      </c>
      <c r="I16" s="24">
        <f t="shared" si="1"/>
        <v>0</v>
      </c>
      <c r="J16" s="25">
        <f t="shared" si="2"/>
        <v>0</v>
      </c>
      <c r="K16" s="28" t="s">
        <v>13</v>
      </c>
    </row>
    <row r="17" spans="1:11" s="18" customFormat="1" ht="81">
      <c r="A17" s="9">
        <v>15</v>
      </c>
      <c r="B17" s="20" t="s">
        <v>41</v>
      </c>
      <c r="C17" s="21" t="s">
        <v>42</v>
      </c>
      <c r="D17" s="20" t="s">
        <v>12</v>
      </c>
      <c r="E17" s="12"/>
      <c r="F17" s="22">
        <v>2</v>
      </c>
      <c r="G17" s="23">
        <v>0</v>
      </c>
      <c r="H17" s="24">
        <f t="shared" si="0"/>
        <v>0</v>
      </c>
      <c r="I17" s="24">
        <f t="shared" si="1"/>
        <v>0</v>
      </c>
      <c r="J17" s="25">
        <f t="shared" si="2"/>
        <v>0</v>
      </c>
      <c r="K17" s="26" t="s">
        <v>16</v>
      </c>
    </row>
    <row r="18" spans="1:11" s="18" customFormat="1" ht="67.5">
      <c r="A18" s="19">
        <v>16</v>
      </c>
      <c r="B18" s="20" t="s">
        <v>43</v>
      </c>
      <c r="C18" s="30" t="s">
        <v>44</v>
      </c>
      <c r="D18" s="20" t="s">
        <v>12</v>
      </c>
      <c r="E18" s="12"/>
      <c r="F18" s="22">
        <v>10</v>
      </c>
      <c r="G18" s="23">
        <v>0</v>
      </c>
      <c r="H18" s="24">
        <f t="shared" si="0"/>
        <v>0</v>
      </c>
      <c r="I18" s="24">
        <f t="shared" si="1"/>
        <v>0</v>
      </c>
      <c r="J18" s="25">
        <f t="shared" si="2"/>
        <v>0</v>
      </c>
      <c r="K18" s="26" t="s">
        <v>16</v>
      </c>
    </row>
    <row r="19" spans="1:11" s="18" customFormat="1" ht="67.5">
      <c r="A19" s="9">
        <v>17</v>
      </c>
      <c r="B19" s="20" t="s">
        <v>45</v>
      </c>
      <c r="C19" s="21" t="s">
        <v>46</v>
      </c>
      <c r="D19" s="20" t="s">
        <v>12</v>
      </c>
      <c r="E19" s="12"/>
      <c r="F19" s="22">
        <v>12</v>
      </c>
      <c r="G19" s="23">
        <v>0</v>
      </c>
      <c r="H19" s="24">
        <f t="shared" si="0"/>
        <v>0</v>
      </c>
      <c r="I19" s="24">
        <f t="shared" si="1"/>
        <v>0</v>
      </c>
      <c r="J19" s="25">
        <f t="shared" si="2"/>
        <v>0</v>
      </c>
      <c r="K19" s="26" t="s">
        <v>16</v>
      </c>
    </row>
    <row r="20" spans="1:11" s="18" customFormat="1" ht="67.5">
      <c r="A20" s="19">
        <v>18</v>
      </c>
      <c r="B20" s="20" t="s">
        <v>47</v>
      </c>
      <c r="C20" s="30" t="s">
        <v>48</v>
      </c>
      <c r="D20" s="20" t="s">
        <v>12</v>
      </c>
      <c r="E20" s="12"/>
      <c r="F20" s="22">
        <v>1</v>
      </c>
      <c r="G20" s="23">
        <v>0</v>
      </c>
      <c r="H20" s="24">
        <f t="shared" si="0"/>
        <v>0</v>
      </c>
      <c r="I20" s="24">
        <f t="shared" si="1"/>
        <v>0</v>
      </c>
      <c r="J20" s="25">
        <f t="shared" si="2"/>
        <v>0</v>
      </c>
      <c r="K20" s="26" t="s">
        <v>16</v>
      </c>
    </row>
    <row r="21" spans="1:11" s="33" customFormat="1" ht="67.5">
      <c r="A21" s="9">
        <v>19</v>
      </c>
      <c r="B21" s="20" t="s">
        <v>49</v>
      </c>
      <c r="C21" s="21" t="s">
        <v>50</v>
      </c>
      <c r="D21" s="20" t="s">
        <v>12</v>
      </c>
      <c r="E21" s="12"/>
      <c r="F21" s="22">
        <v>2</v>
      </c>
      <c r="G21" s="23">
        <v>0</v>
      </c>
      <c r="H21" s="24">
        <f t="shared" si="0"/>
        <v>0</v>
      </c>
      <c r="I21" s="24">
        <f t="shared" si="1"/>
        <v>0</v>
      </c>
      <c r="J21" s="25">
        <f t="shared" si="2"/>
        <v>0</v>
      </c>
      <c r="K21" s="26" t="s">
        <v>16</v>
      </c>
    </row>
    <row r="22" spans="1:11" s="18" customFormat="1" ht="54">
      <c r="A22" s="19">
        <v>20</v>
      </c>
      <c r="B22" s="20" t="s">
        <v>51</v>
      </c>
      <c r="C22" s="21" t="s">
        <v>52</v>
      </c>
      <c r="D22" s="20" t="s">
        <v>12</v>
      </c>
      <c r="E22" s="12"/>
      <c r="F22" s="22">
        <v>2</v>
      </c>
      <c r="G22" s="23">
        <v>0</v>
      </c>
      <c r="H22" s="24">
        <f t="shared" si="0"/>
        <v>0</v>
      </c>
      <c r="I22" s="24">
        <f t="shared" si="1"/>
        <v>0</v>
      </c>
      <c r="J22" s="25">
        <f t="shared" si="2"/>
        <v>0</v>
      </c>
      <c r="K22" s="26" t="s">
        <v>16</v>
      </c>
    </row>
    <row r="23" spans="1:11" s="18" customFormat="1" ht="54">
      <c r="A23" s="9">
        <v>21</v>
      </c>
      <c r="B23" s="20" t="s">
        <v>53</v>
      </c>
      <c r="C23" s="21" t="s">
        <v>54</v>
      </c>
      <c r="D23" s="20" t="s">
        <v>12</v>
      </c>
      <c r="E23" s="12"/>
      <c r="F23" s="22">
        <v>2</v>
      </c>
      <c r="G23" s="23">
        <v>0</v>
      </c>
      <c r="H23" s="24">
        <f t="shared" si="0"/>
        <v>0</v>
      </c>
      <c r="I23" s="24">
        <f t="shared" si="1"/>
        <v>0</v>
      </c>
      <c r="J23" s="25">
        <f t="shared" si="2"/>
        <v>0</v>
      </c>
      <c r="K23" s="26" t="s">
        <v>16</v>
      </c>
    </row>
    <row r="24" spans="1:11" s="18" customFormat="1" ht="40.5">
      <c r="A24" s="19">
        <v>22</v>
      </c>
      <c r="B24" s="20" t="s">
        <v>55</v>
      </c>
      <c r="C24" s="21" t="s">
        <v>56</v>
      </c>
      <c r="D24" s="20" t="s">
        <v>12</v>
      </c>
      <c r="E24" s="12"/>
      <c r="F24" s="22">
        <v>4</v>
      </c>
      <c r="G24" s="23">
        <v>0</v>
      </c>
      <c r="H24" s="24">
        <f t="shared" si="0"/>
        <v>0</v>
      </c>
      <c r="I24" s="24">
        <f t="shared" si="1"/>
        <v>0</v>
      </c>
      <c r="J24" s="25">
        <f t="shared" si="2"/>
        <v>0</v>
      </c>
      <c r="K24" s="26" t="s">
        <v>16</v>
      </c>
    </row>
    <row r="25" spans="1:11" s="18" customFormat="1" ht="54">
      <c r="A25" s="9">
        <v>23</v>
      </c>
      <c r="B25" s="20" t="s">
        <v>57</v>
      </c>
      <c r="C25" s="30" t="s">
        <v>58</v>
      </c>
      <c r="D25" s="20" t="s">
        <v>12</v>
      </c>
      <c r="E25" s="12"/>
      <c r="F25" s="22">
        <v>4</v>
      </c>
      <c r="G25" s="23">
        <v>0</v>
      </c>
      <c r="H25" s="24">
        <f t="shared" si="0"/>
        <v>0</v>
      </c>
      <c r="I25" s="24">
        <f t="shared" si="1"/>
        <v>0</v>
      </c>
      <c r="J25" s="25">
        <f t="shared" si="2"/>
        <v>0</v>
      </c>
      <c r="K25" s="26" t="s">
        <v>16</v>
      </c>
    </row>
    <row r="26" spans="1:11" s="18" customFormat="1" ht="40.5">
      <c r="A26" s="19">
        <v>24</v>
      </c>
      <c r="B26" s="20" t="s">
        <v>59</v>
      </c>
      <c r="C26" s="30" t="s">
        <v>60</v>
      </c>
      <c r="D26" s="20" t="s">
        <v>12</v>
      </c>
      <c r="E26" s="12"/>
      <c r="F26" s="22">
        <v>4</v>
      </c>
      <c r="G26" s="23">
        <v>0</v>
      </c>
      <c r="H26" s="24">
        <f t="shared" si="0"/>
        <v>0</v>
      </c>
      <c r="I26" s="24">
        <f t="shared" si="1"/>
        <v>0</v>
      </c>
      <c r="J26" s="25">
        <f t="shared" si="2"/>
        <v>0</v>
      </c>
      <c r="K26" s="26" t="s">
        <v>16</v>
      </c>
    </row>
    <row r="27" spans="1:11" s="18" customFormat="1" ht="40.5">
      <c r="A27" s="9">
        <v>25</v>
      </c>
      <c r="B27" s="20" t="s">
        <v>61</v>
      </c>
      <c r="C27" s="21" t="s">
        <v>62</v>
      </c>
      <c r="D27" s="20" t="s">
        <v>12</v>
      </c>
      <c r="E27" s="12"/>
      <c r="F27" s="22">
        <v>4</v>
      </c>
      <c r="G27" s="23">
        <v>0</v>
      </c>
      <c r="H27" s="24">
        <f t="shared" si="0"/>
        <v>0</v>
      </c>
      <c r="I27" s="24">
        <f t="shared" si="1"/>
        <v>0</v>
      </c>
      <c r="J27" s="25">
        <f t="shared" si="2"/>
        <v>0</v>
      </c>
      <c r="K27" s="26" t="s">
        <v>16</v>
      </c>
    </row>
    <row r="28" spans="1:11" s="18" customFormat="1" ht="40.5">
      <c r="A28" s="19">
        <v>26</v>
      </c>
      <c r="B28" s="20" t="s">
        <v>63</v>
      </c>
      <c r="C28" s="21" t="s">
        <v>64</v>
      </c>
      <c r="D28" s="20" t="s">
        <v>12</v>
      </c>
      <c r="E28" s="12"/>
      <c r="F28" s="22">
        <v>2</v>
      </c>
      <c r="G28" s="23">
        <v>0</v>
      </c>
      <c r="H28" s="24">
        <f t="shared" si="0"/>
        <v>0</v>
      </c>
      <c r="I28" s="24">
        <f t="shared" si="1"/>
        <v>0</v>
      </c>
      <c r="J28" s="25">
        <f t="shared" si="2"/>
        <v>0</v>
      </c>
      <c r="K28" s="26" t="s">
        <v>16</v>
      </c>
    </row>
    <row r="29" spans="1:11" s="18" customFormat="1" ht="67.5">
      <c r="A29" s="9">
        <v>27</v>
      </c>
      <c r="B29" s="20" t="s">
        <v>65</v>
      </c>
      <c r="C29" s="21" t="s">
        <v>66</v>
      </c>
      <c r="D29" s="20" t="s">
        <v>12</v>
      </c>
      <c r="E29" s="12"/>
      <c r="F29" s="22">
        <v>3</v>
      </c>
      <c r="G29" s="23">
        <v>0</v>
      </c>
      <c r="H29" s="24">
        <f t="shared" si="0"/>
        <v>0</v>
      </c>
      <c r="I29" s="24">
        <f t="shared" si="1"/>
        <v>0</v>
      </c>
      <c r="J29" s="25">
        <f t="shared" si="2"/>
        <v>0</v>
      </c>
      <c r="K29" s="26" t="s">
        <v>16</v>
      </c>
    </row>
    <row r="30" spans="1:11" s="18" customFormat="1" ht="67.5">
      <c r="A30" s="19">
        <v>28</v>
      </c>
      <c r="B30" s="20" t="s">
        <v>67</v>
      </c>
      <c r="C30" s="30" t="s">
        <v>68</v>
      </c>
      <c r="D30" s="20" t="s">
        <v>12</v>
      </c>
      <c r="E30" s="12"/>
      <c r="F30" s="22">
        <v>3</v>
      </c>
      <c r="G30" s="23">
        <v>0</v>
      </c>
      <c r="H30" s="24">
        <f t="shared" si="0"/>
        <v>0</v>
      </c>
      <c r="I30" s="24">
        <f t="shared" si="1"/>
        <v>0</v>
      </c>
      <c r="J30" s="25">
        <f t="shared" si="2"/>
        <v>0</v>
      </c>
      <c r="K30" s="26" t="s">
        <v>16</v>
      </c>
    </row>
    <row r="31" spans="1:11" s="18" customFormat="1" ht="40.5">
      <c r="A31" s="9">
        <v>29</v>
      </c>
      <c r="B31" s="20" t="s">
        <v>69</v>
      </c>
      <c r="C31" s="30" t="s">
        <v>70</v>
      </c>
      <c r="D31" s="20" t="s">
        <v>12</v>
      </c>
      <c r="E31" s="12"/>
      <c r="F31" s="22">
        <v>4</v>
      </c>
      <c r="G31" s="23">
        <v>0</v>
      </c>
      <c r="H31" s="24">
        <f t="shared" si="0"/>
        <v>0</v>
      </c>
      <c r="I31" s="24">
        <f t="shared" si="1"/>
        <v>0</v>
      </c>
      <c r="J31" s="25">
        <f t="shared" si="2"/>
        <v>0</v>
      </c>
      <c r="K31" s="26" t="s">
        <v>16</v>
      </c>
    </row>
    <row r="32" spans="1:11" s="18" customFormat="1" ht="40.5">
      <c r="A32" s="19">
        <v>30</v>
      </c>
      <c r="B32" s="20" t="s">
        <v>71</v>
      </c>
      <c r="C32" s="30" t="s">
        <v>72</v>
      </c>
      <c r="D32" s="20" t="s">
        <v>12</v>
      </c>
      <c r="E32" s="12"/>
      <c r="F32" s="22">
        <v>4</v>
      </c>
      <c r="G32" s="23">
        <v>0</v>
      </c>
      <c r="H32" s="24">
        <f t="shared" si="0"/>
        <v>0</v>
      </c>
      <c r="I32" s="24">
        <f t="shared" si="1"/>
        <v>0</v>
      </c>
      <c r="J32" s="25">
        <f t="shared" si="2"/>
        <v>0</v>
      </c>
      <c r="K32" s="26" t="s">
        <v>16</v>
      </c>
    </row>
    <row r="33" spans="1:11" s="18" customFormat="1" ht="40.5">
      <c r="A33" s="9">
        <v>31</v>
      </c>
      <c r="B33" s="20" t="s">
        <v>73</v>
      </c>
      <c r="C33" s="21" t="s">
        <v>74</v>
      </c>
      <c r="D33" s="20" t="s">
        <v>12</v>
      </c>
      <c r="E33" s="12"/>
      <c r="F33" s="22">
        <v>4</v>
      </c>
      <c r="G33" s="23">
        <v>0</v>
      </c>
      <c r="H33" s="24">
        <f t="shared" si="0"/>
        <v>0</v>
      </c>
      <c r="I33" s="24">
        <f t="shared" si="1"/>
        <v>0</v>
      </c>
      <c r="J33" s="25">
        <f t="shared" si="2"/>
        <v>0</v>
      </c>
      <c r="K33" s="26" t="s">
        <v>16</v>
      </c>
    </row>
    <row r="34" spans="1:11" s="18" customFormat="1" ht="67.5">
      <c r="A34" s="19">
        <v>32</v>
      </c>
      <c r="B34" s="20" t="s">
        <v>75</v>
      </c>
      <c r="C34" s="30" t="s">
        <v>76</v>
      </c>
      <c r="D34" s="20" t="s">
        <v>12</v>
      </c>
      <c r="E34" s="12"/>
      <c r="F34" s="22">
        <v>4</v>
      </c>
      <c r="G34" s="23">
        <v>0</v>
      </c>
      <c r="H34" s="24">
        <f t="shared" si="0"/>
        <v>0</v>
      </c>
      <c r="I34" s="24">
        <f t="shared" si="1"/>
        <v>0</v>
      </c>
      <c r="J34" s="25">
        <f t="shared" si="2"/>
        <v>0</v>
      </c>
      <c r="K34" s="26" t="s">
        <v>16</v>
      </c>
    </row>
    <row r="35" spans="1:11" s="18" customFormat="1" ht="40.5">
      <c r="A35" s="9">
        <v>33</v>
      </c>
      <c r="B35" s="20" t="s">
        <v>77</v>
      </c>
      <c r="C35" s="21" t="s">
        <v>78</v>
      </c>
      <c r="D35" s="20" t="s">
        <v>12</v>
      </c>
      <c r="E35" s="12"/>
      <c r="F35" s="22">
        <v>3</v>
      </c>
      <c r="G35" s="23">
        <v>0</v>
      </c>
      <c r="H35" s="24">
        <f t="shared" si="0"/>
        <v>0</v>
      </c>
      <c r="I35" s="24">
        <f t="shared" si="1"/>
        <v>0</v>
      </c>
      <c r="J35" s="25">
        <f t="shared" si="2"/>
        <v>0</v>
      </c>
      <c r="K35" s="26" t="s">
        <v>16</v>
      </c>
    </row>
    <row r="36" spans="1:11" s="18" customFormat="1" ht="54">
      <c r="A36" s="19">
        <v>34</v>
      </c>
      <c r="B36" s="20" t="s">
        <v>79</v>
      </c>
      <c r="C36" s="21" t="s">
        <v>80</v>
      </c>
      <c r="D36" s="20" t="s">
        <v>12</v>
      </c>
      <c r="E36" s="12"/>
      <c r="F36" s="22">
        <v>3</v>
      </c>
      <c r="G36" s="23">
        <v>0</v>
      </c>
      <c r="H36" s="24">
        <f t="shared" si="0"/>
        <v>0</v>
      </c>
      <c r="I36" s="24">
        <f t="shared" si="1"/>
        <v>0</v>
      </c>
      <c r="J36" s="25">
        <f t="shared" si="2"/>
        <v>0</v>
      </c>
      <c r="K36" s="26" t="s">
        <v>16</v>
      </c>
    </row>
    <row r="37" spans="1:11" s="33" customFormat="1" ht="54">
      <c r="A37" s="9">
        <v>35</v>
      </c>
      <c r="B37" s="20" t="s">
        <v>81</v>
      </c>
      <c r="C37" s="21" t="s">
        <v>82</v>
      </c>
      <c r="D37" s="20" t="s">
        <v>12</v>
      </c>
      <c r="E37" s="12"/>
      <c r="F37" s="22">
        <v>3</v>
      </c>
      <c r="G37" s="23">
        <v>0</v>
      </c>
      <c r="H37" s="24">
        <f t="shared" si="0"/>
        <v>0</v>
      </c>
      <c r="I37" s="24">
        <f t="shared" si="1"/>
        <v>0</v>
      </c>
      <c r="J37" s="25">
        <f t="shared" si="2"/>
        <v>0</v>
      </c>
      <c r="K37" s="26" t="s">
        <v>16</v>
      </c>
    </row>
    <row r="38" spans="1:11" s="18" customFormat="1" ht="40.5">
      <c r="A38" s="19">
        <v>36</v>
      </c>
      <c r="B38" s="20" t="s">
        <v>83</v>
      </c>
      <c r="C38" s="29" t="s">
        <v>84</v>
      </c>
      <c r="D38" s="20" t="s">
        <v>12</v>
      </c>
      <c r="E38" s="12"/>
      <c r="F38" s="22">
        <v>5</v>
      </c>
      <c r="G38" s="23">
        <v>0</v>
      </c>
      <c r="H38" s="24">
        <f t="shared" si="0"/>
        <v>0</v>
      </c>
      <c r="I38" s="24">
        <f t="shared" si="1"/>
        <v>0</v>
      </c>
      <c r="J38" s="25">
        <f t="shared" si="2"/>
        <v>0</v>
      </c>
      <c r="K38" s="26" t="s">
        <v>16</v>
      </c>
    </row>
    <row r="39" spans="1:11" s="18" customFormat="1" ht="54">
      <c r="A39" s="9">
        <v>37</v>
      </c>
      <c r="B39" s="20" t="s">
        <v>85</v>
      </c>
      <c r="C39" s="21" t="s">
        <v>86</v>
      </c>
      <c r="D39" s="20" t="s">
        <v>12</v>
      </c>
      <c r="E39" s="12"/>
      <c r="F39" s="22">
        <v>2</v>
      </c>
      <c r="G39" s="23">
        <v>0</v>
      </c>
      <c r="H39" s="24">
        <f t="shared" si="0"/>
        <v>0</v>
      </c>
      <c r="I39" s="24">
        <f t="shared" si="1"/>
        <v>0</v>
      </c>
      <c r="J39" s="25">
        <f t="shared" si="2"/>
        <v>0</v>
      </c>
      <c r="K39" s="26" t="s">
        <v>16</v>
      </c>
    </row>
    <row r="40" spans="1:11" s="18" customFormat="1" ht="67.5">
      <c r="A40" s="19">
        <v>38</v>
      </c>
      <c r="B40" s="20" t="s">
        <v>87</v>
      </c>
      <c r="C40" s="21" t="s">
        <v>88</v>
      </c>
      <c r="D40" s="20" t="s">
        <v>12</v>
      </c>
      <c r="E40" s="12"/>
      <c r="F40" s="22">
        <v>4</v>
      </c>
      <c r="G40" s="23">
        <v>0</v>
      </c>
      <c r="H40" s="24">
        <f t="shared" si="0"/>
        <v>0</v>
      </c>
      <c r="I40" s="24">
        <f t="shared" si="1"/>
        <v>0</v>
      </c>
      <c r="J40" s="25">
        <f t="shared" si="2"/>
        <v>0</v>
      </c>
      <c r="K40" s="26" t="s">
        <v>16</v>
      </c>
    </row>
    <row r="41" spans="1:11" s="18" customFormat="1" ht="67.5">
      <c r="A41" s="9">
        <v>39</v>
      </c>
      <c r="B41" s="20" t="s">
        <v>89</v>
      </c>
      <c r="C41" s="21" t="s">
        <v>90</v>
      </c>
      <c r="D41" s="20" t="s">
        <v>12</v>
      </c>
      <c r="E41" s="12"/>
      <c r="F41" s="22">
        <v>1</v>
      </c>
      <c r="G41" s="23">
        <v>0</v>
      </c>
      <c r="H41" s="24">
        <f t="shared" si="0"/>
        <v>0</v>
      </c>
      <c r="I41" s="24">
        <f t="shared" si="1"/>
        <v>0</v>
      </c>
      <c r="J41" s="25">
        <f t="shared" si="2"/>
        <v>0</v>
      </c>
      <c r="K41" s="26" t="s">
        <v>16</v>
      </c>
    </row>
    <row r="42" spans="1:11" s="18" customFormat="1" ht="67.5">
      <c r="A42" s="19">
        <v>40</v>
      </c>
      <c r="B42" s="20" t="s">
        <v>91</v>
      </c>
      <c r="C42" s="30" t="s">
        <v>92</v>
      </c>
      <c r="D42" s="20" t="s">
        <v>12</v>
      </c>
      <c r="E42" s="12"/>
      <c r="F42" s="22">
        <v>1</v>
      </c>
      <c r="G42" s="23">
        <v>0</v>
      </c>
      <c r="H42" s="24">
        <f t="shared" si="0"/>
        <v>0</v>
      </c>
      <c r="I42" s="24">
        <f t="shared" si="1"/>
        <v>0</v>
      </c>
      <c r="J42" s="25">
        <f t="shared" si="2"/>
        <v>0</v>
      </c>
      <c r="K42" s="26" t="s">
        <v>16</v>
      </c>
    </row>
    <row r="43" spans="1:11" s="18" customFormat="1" ht="81">
      <c r="A43" s="9">
        <v>41</v>
      </c>
      <c r="B43" s="20" t="s">
        <v>93</v>
      </c>
      <c r="C43" s="30" t="s">
        <v>94</v>
      </c>
      <c r="D43" s="20" t="s">
        <v>12</v>
      </c>
      <c r="E43" s="12"/>
      <c r="F43" s="22">
        <v>1</v>
      </c>
      <c r="G43" s="23">
        <v>0</v>
      </c>
      <c r="H43" s="24">
        <f t="shared" si="0"/>
        <v>0</v>
      </c>
      <c r="I43" s="24">
        <f t="shared" si="1"/>
        <v>0</v>
      </c>
      <c r="J43" s="25">
        <f t="shared" si="2"/>
        <v>0</v>
      </c>
      <c r="K43" s="26" t="s">
        <v>16</v>
      </c>
    </row>
    <row r="44" spans="1:11" s="18" customFormat="1" ht="94.5">
      <c r="A44" s="19">
        <v>42</v>
      </c>
      <c r="B44" s="20" t="s">
        <v>95</v>
      </c>
      <c r="C44" s="30" t="s">
        <v>96</v>
      </c>
      <c r="D44" s="20" t="s">
        <v>12</v>
      </c>
      <c r="E44" s="12"/>
      <c r="F44" s="22">
        <v>2</v>
      </c>
      <c r="G44" s="23">
        <v>0</v>
      </c>
      <c r="H44" s="24">
        <f t="shared" si="0"/>
        <v>0</v>
      </c>
      <c r="I44" s="24">
        <f t="shared" si="1"/>
        <v>0</v>
      </c>
      <c r="J44" s="25">
        <f t="shared" si="2"/>
        <v>0</v>
      </c>
      <c r="K44" s="26" t="s">
        <v>16</v>
      </c>
    </row>
    <row r="45" spans="1:11" s="18" customFormat="1" ht="67.5">
      <c r="A45" s="9">
        <v>43</v>
      </c>
      <c r="B45" s="20" t="s">
        <v>97</v>
      </c>
      <c r="C45" s="34" t="s">
        <v>98</v>
      </c>
      <c r="D45" s="20" t="s">
        <v>12</v>
      </c>
      <c r="E45" s="12"/>
      <c r="F45" s="22">
        <v>1</v>
      </c>
      <c r="G45" s="23">
        <v>0</v>
      </c>
      <c r="H45" s="24">
        <f t="shared" si="0"/>
        <v>0</v>
      </c>
      <c r="I45" s="24">
        <f t="shared" si="1"/>
        <v>0</v>
      </c>
      <c r="J45" s="25">
        <f t="shared" si="2"/>
        <v>0</v>
      </c>
      <c r="K45" s="26" t="s">
        <v>16</v>
      </c>
    </row>
    <row r="46" spans="1:11" s="18" customFormat="1" ht="67.5">
      <c r="A46" s="19">
        <v>44</v>
      </c>
      <c r="B46" s="20" t="s">
        <v>99</v>
      </c>
      <c r="C46" s="29" t="s">
        <v>100</v>
      </c>
      <c r="D46" s="20" t="s">
        <v>12</v>
      </c>
      <c r="E46" s="12"/>
      <c r="F46" s="22">
        <v>8</v>
      </c>
      <c r="G46" s="23">
        <v>0</v>
      </c>
      <c r="H46" s="24">
        <f t="shared" si="0"/>
        <v>0</v>
      </c>
      <c r="I46" s="24">
        <f t="shared" si="1"/>
        <v>0</v>
      </c>
      <c r="J46" s="25">
        <f t="shared" si="2"/>
        <v>0</v>
      </c>
      <c r="K46" s="26" t="s">
        <v>16</v>
      </c>
    </row>
    <row r="47" spans="1:11" s="18" customFormat="1" ht="40.5">
      <c r="A47" s="9">
        <v>45</v>
      </c>
      <c r="B47" s="20" t="s">
        <v>101</v>
      </c>
      <c r="C47" s="21" t="s">
        <v>102</v>
      </c>
      <c r="D47" s="20" t="s">
        <v>12</v>
      </c>
      <c r="E47" s="12"/>
      <c r="F47" s="22">
        <v>1</v>
      </c>
      <c r="G47" s="23">
        <v>0</v>
      </c>
      <c r="H47" s="24">
        <f t="shared" si="0"/>
        <v>0</v>
      </c>
      <c r="I47" s="24">
        <f t="shared" si="1"/>
        <v>0</v>
      </c>
      <c r="J47" s="25">
        <f t="shared" si="2"/>
        <v>0</v>
      </c>
      <c r="K47" s="26" t="s">
        <v>16</v>
      </c>
    </row>
    <row r="48" spans="1:11" s="18" customFormat="1" ht="40.5">
      <c r="A48" s="19">
        <v>46</v>
      </c>
      <c r="B48" s="20" t="s">
        <v>103</v>
      </c>
      <c r="C48" s="21" t="s">
        <v>104</v>
      </c>
      <c r="D48" s="20" t="s">
        <v>12</v>
      </c>
      <c r="E48" s="12"/>
      <c r="F48" s="22">
        <v>9</v>
      </c>
      <c r="G48" s="23">
        <v>0</v>
      </c>
      <c r="H48" s="24">
        <f t="shared" si="0"/>
        <v>0</v>
      </c>
      <c r="I48" s="24">
        <f t="shared" si="1"/>
        <v>0</v>
      </c>
      <c r="J48" s="25">
        <f t="shared" si="2"/>
        <v>0</v>
      </c>
      <c r="K48" s="26" t="s">
        <v>16</v>
      </c>
    </row>
    <row r="49" spans="1:11" s="18" customFormat="1" ht="40.5">
      <c r="A49" s="9">
        <v>47</v>
      </c>
      <c r="B49" s="20" t="s">
        <v>105</v>
      </c>
      <c r="C49" s="21" t="s">
        <v>106</v>
      </c>
      <c r="D49" s="20" t="s">
        <v>12</v>
      </c>
      <c r="E49" s="12"/>
      <c r="F49" s="22">
        <v>8</v>
      </c>
      <c r="G49" s="23">
        <v>0</v>
      </c>
      <c r="H49" s="24">
        <f t="shared" si="0"/>
        <v>0</v>
      </c>
      <c r="I49" s="24">
        <f t="shared" si="1"/>
        <v>0</v>
      </c>
      <c r="J49" s="25">
        <f t="shared" si="2"/>
        <v>0</v>
      </c>
      <c r="K49" s="26" t="s">
        <v>16</v>
      </c>
    </row>
    <row r="50" spans="1:11" s="18" customFormat="1" ht="40.5">
      <c r="A50" s="19">
        <v>48</v>
      </c>
      <c r="B50" s="20" t="s">
        <v>107</v>
      </c>
      <c r="C50" s="21" t="s">
        <v>108</v>
      </c>
      <c r="D50" s="20" t="s">
        <v>12</v>
      </c>
      <c r="E50" s="12"/>
      <c r="F50" s="22">
        <v>2</v>
      </c>
      <c r="G50" s="23">
        <v>0</v>
      </c>
      <c r="H50" s="24">
        <f t="shared" si="0"/>
        <v>0</v>
      </c>
      <c r="I50" s="24">
        <f t="shared" si="1"/>
        <v>0</v>
      </c>
      <c r="J50" s="25">
        <f t="shared" si="2"/>
        <v>0</v>
      </c>
      <c r="K50" s="26" t="s">
        <v>16</v>
      </c>
    </row>
    <row r="51" spans="1:11" s="18" customFormat="1" ht="40.5">
      <c r="A51" s="9">
        <v>49</v>
      </c>
      <c r="B51" s="20" t="s">
        <v>264</v>
      </c>
      <c r="C51" s="21" t="s">
        <v>263</v>
      </c>
      <c r="D51" s="20" t="s">
        <v>12</v>
      </c>
      <c r="E51" s="12"/>
      <c r="F51" s="22">
        <v>2</v>
      </c>
      <c r="G51" s="23">
        <v>0</v>
      </c>
      <c r="H51" s="24">
        <f t="shared" si="0"/>
        <v>0</v>
      </c>
      <c r="I51" s="24">
        <f t="shared" si="1"/>
        <v>0</v>
      </c>
      <c r="J51" s="25">
        <f t="shared" si="2"/>
        <v>0</v>
      </c>
      <c r="K51" s="26" t="s">
        <v>16</v>
      </c>
    </row>
    <row r="52" spans="1:11" s="18" customFormat="1" ht="40.5">
      <c r="A52" s="19">
        <v>50</v>
      </c>
      <c r="B52" s="20" t="s">
        <v>109</v>
      </c>
      <c r="C52" s="21" t="s">
        <v>110</v>
      </c>
      <c r="D52" s="20" t="s">
        <v>12</v>
      </c>
      <c r="E52" s="12"/>
      <c r="F52" s="22">
        <v>3</v>
      </c>
      <c r="G52" s="23">
        <v>0</v>
      </c>
      <c r="H52" s="24">
        <f t="shared" si="0"/>
        <v>0</v>
      </c>
      <c r="I52" s="24">
        <f t="shared" si="1"/>
        <v>0</v>
      </c>
      <c r="J52" s="25">
        <f t="shared" si="2"/>
        <v>0</v>
      </c>
      <c r="K52" s="26" t="s">
        <v>16</v>
      </c>
    </row>
    <row r="53" spans="1:11" s="18" customFormat="1" ht="54">
      <c r="A53" s="9">
        <v>51</v>
      </c>
      <c r="B53" s="20" t="s">
        <v>111</v>
      </c>
      <c r="C53" s="21" t="s">
        <v>112</v>
      </c>
      <c r="D53" s="20" t="s">
        <v>12</v>
      </c>
      <c r="E53" s="12"/>
      <c r="F53" s="22">
        <v>3</v>
      </c>
      <c r="G53" s="23">
        <v>0</v>
      </c>
      <c r="H53" s="24">
        <f t="shared" si="0"/>
        <v>0</v>
      </c>
      <c r="I53" s="24">
        <f t="shared" si="1"/>
        <v>0</v>
      </c>
      <c r="J53" s="25">
        <f t="shared" si="2"/>
        <v>0</v>
      </c>
      <c r="K53" s="26" t="s">
        <v>16</v>
      </c>
    </row>
    <row r="54" spans="1:11" s="18" customFormat="1" ht="27">
      <c r="A54" s="19">
        <v>52</v>
      </c>
      <c r="B54" s="20" t="s">
        <v>113</v>
      </c>
      <c r="C54" s="21" t="s">
        <v>114</v>
      </c>
      <c r="D54" s="20" t="s">
        <v>12</v>
      </c>
      <c r="E54" s="12"/>
      <c r="F54" s="22">
        <v>2</v>
      </c>
      <c r="G54" s="23">
        <v>0</v>
      </c>
      <c r="H54" s="24">
        <f t="shared" si="0"/>
        <v>0</v>
      </c>
      <c r="I54" s="24">
        <f t="shared" si="1"/>
        <v>0</v>
      </c>
      <c r="J54" s="25">
        <f t="shared" si="2"/>
        <v>0</v>
      </c>
      <c r="K54" s="26" t="s">
        <v>16</v>
      </c>
    </row>
    <row r="55" spans="1:11" s="33" customFormat="1" ht="121.5">
      <c r="A55" s="9">
        <v>53</v>
      </c>
      <c r="B55" s="20" t="s">
        <v>115</v>
      </c>
      <c r="C55" s="21" t="s">
        <v>116</v>
      </c>
      <c r="D55" s="20" t="s">
        <v>12</v>
      </c>
      <c r="E55" s="12"/>
      <c r="F55" s="22">
        <v>2</v>
      </c>
      <c r="G55" s="23">
        <v>0</v>
      </c>
      <c r="H55" s="24">
        <f t="shared" si="0"/>
        <v>0</v>
      </c>
      <c r="I55" s="24">
        <f t="shared" si="1"/>
        <v>0</v>
      </c>
      <c r="J55" s="25">
        <f t="shared" si="2"/>
        <v>0</v>
      </c>
      <c r="K55" s="26" t="s">
        <v>16</v>
      </c>
    </row>
    <row r="56" spans="1:11" s="18" customFormat="1" ht="81">
      <c r="A56" s="19">
        <v>54</v>
      </c>
      <c r="B56" s="20" t="s">
        <v>117</v>
      </c>
      <c r="C56" s="29" t="s">
        <v>118</v>
      </c>
      <c r="D56" s="20" t="s">
        <v>12</v>
      </c>
      <c r="E56" s="12"/>
      <c r="F56" s="22">
        <v>10</v>
      </c>
      <c r="G56" s="23">
        <v>0</v>
      </c>
      <c r="H56" s="24">
        <f t="shared" si="0"/>
        <v>0</v>
      </c>
      <c r="I56" s="24">
        <f t="shared" si="1"/>
        <v>0</v>
      </c>
      <c r="J56" s="25">
        <f t="shared" si="2"/>
        <v>0</v>
      </c>
      <c r="K56" s="26" t="s">
        <v>16</v>
      </c>
    </row>
    <row r="57" spans="1:11" s="18" customFormat="1" ht="67.5">
      <c r="A57" s="9">
        <v>55</v>
      </c>
      <c r="B57" s="20" t="s">
        <v>119</v>
      </c>
      <c r="C57" s="29" t="s">
        <v>120</v>
      </c>
      <c r="D57" s="20" t="s">
        <v>12</v>
      </c>
      <c r="E57" s="12"/>
      <c r="F57" s="22">
        <v>2</v>
      </c>
      <c r="G57" s="23">
        <v>0</v>
      </c>
      <c r="H57" s="24">
        <f t="shared" si="0"/>
        <v>0</v>
      </c>
      <c r="I57" s="24">
        <f t="shared" si="1"/>
        <v>0</v>
      </c>
      <c r="J57" s="25">
        <f t="shared" si="2"/>
        <v>0</v>
      </c>
      <c r="K57" s="26" t="s">
        <v>16</v>
      </c>
    </row>
    <row r="58" spans="1:11" s="18" customFormat="1" ht="54">
      <c r="A58" s="19">
        <v>56</v>
      </c>
      <c r="B58" s="20" t="s">
        <v>121</v>
      </c>
      <c r="C58" s="29" t="s">
        <v>122</v>
      </c>
      <c r="D58" s="20" t="s">
        <v>12</v>
      </c>
      <c r="E58" s="12"/>
      <c r="F58" s="22">
        <v>3</v>
      </c>
      <c r="G58" s="23">
        <v>0</v>
      </c>
      <c r="H58" s="24">
        <f t="shared" si="0"/>
        <v>0</v>
      </c>
      <c r="I58" s="24">
        <f t="shared" si="1"/>
        <v>0</v>
      </c>
      <c r="J58" s="25">
        <f t="shared" si="2"/>
        <v>0</v>
      </c>
      <c r="K58" s="26" t="s">
        <v>16</v>
      </c>
    </row>
    <row r="59" spans="1:11" s="18" customFormat="1" ht="54">
      <c r="A59" s="9">
        <v>57</v>
      </c>
      <c r="B59" s="20" t="s">
        <v>123</v>
      </c>
      <c r="C59" s="29" t="s">
        <v>124</v>
      </c>
      <c r="D59" s="20" t="s">
        <v>12</v>
      </c>
      <c r="E59" s="12"/>
      <c r="F59" s="22">
        <v>3</v>
      </c>
      <c r="G59" s="23">
        <v>0</v>
      </c>
      <c r="H59" s="24">
        <f t="shared" si="0"/>
        <v>0</v>
      </c>
      <c r="I59" s="24">
        <f t="shared" si="1"/>
        <v>0</v>
      </c>
      <c r="J59" s="25">
        <f t="shared" si="2"/>
        <v>0</v>
      </c>
      <c r="K59" s="26" t="s">
        <v>16</v>
      </c>
    </row>
    <row r="60" spans="1:11" s="18" customFormat="1" ht="54">
      <c r="A60" s="19">
        <v>58</v>
      </c>
      <c r="B60" s="20" t="s">
        <v>125</v>
      </c>
      <c r="C60" s="29" t="s">
        <v>126</v>
      </c>
      <c r="D60" s="20" t="s">
        <v>12</v>
      </c>
      <c r="E60" s="12"/>
      <c r="F60" s="22">
        <v>3</v>
      </c>
      <c r="G60" s="23">
        <v>0</v>
      </c>
      <c r="H60" s="24">
        <f t="shared" si="0"/>
        <v>0</v>
      </c>
      <c r="I60" s="24">
        <f t="shared" si="1"/>
        <v>0</v>
      </c>
      <c r="J60" s="25">
        <f t="shared" si="2"/>
        <v>0</v>
      </c>
      <c r="K60" s="26" t="s">
        <v>16</v>
      </c>
    </row>
    <row r="61" spans="1:11" s="18" customFormat="1" ht="81">
      <c r="A61" s="9">
        <v>59</v>
      </c>
      <c r="B61" s="20" t="s">
        <v>127</v>
      </c>
      <c r="C61" s="34" t="s">
        <v>128</v>
      </c>
      <c r="D61" s="20" t="s">
        <v>12</v>
      </c>
      <c r="E61" s="12"/>
      <c r="F61" s="22">
        <v>1</v>
      </c>
      <c r="G61" s="23">
        <v>0</v>
      </c>
      <c r="H61" s="24">
        <f t="shared" si="0"/>
        <v>0</v>
      </c>
      <c r="I61" s="24">
        <f t="shared" si="1"/>
        <v>0</v>
      </c>
      <c r="J61" s="25">
        <f t="shared" si="2"/>
        <v>0</v>
      </c>
      <c r="K61" s="26" t="s">
        <v>16</v>
      </c>
    </row>
    <row r="62" spans="1:11" s="18" customFormat="1" ht="81">
      <c r="A62" s="19">
        <v>60</v>
      </c>
      <c r="B62" s="20" t="s">
        <v>129</v>
      </c>
      <c r="C62" s="34" t="s">
        <v>130</v>
      </c>
      <c r="D62" s="20" t="s">
        <v>12</v>
      </c>
      <c r="E62" s="12"/>
      <c r="F62" s="22">
        <v>1</v>
      </c>
      <c r="G62" s="23">
        <v>0</v>
      </c>
      <c r="H62" s="24">
        <f t="shared" si="0"/>
        <v>0</v>
      </c>
      <c r="I62" s="24">
        <f t="shared" si="1"/>
        <v>0</v>
      </c>
      <c r="J62" s="25">
        <f t="shared" si="2"/>
        <v>0</v>
      </c>
      <c r="K62" s="26" t="s">
        <v>16</v>
      </c>
    </row>
    <row r="63" spans="1:11" s="18" customFormat="1" ht="81">
      <c r="A63" s="9">
        <v>61</v>
      </c>
      <c r="B63" s="20" t="s">
        <v>131</v>
      </c>
      <c r="C63" s="34" t="s">
        <v>132</v>
      </c>
      <c r="D63" s="20" t="s">
        <v>12</v>
      </c>
      <c r="E63" s="12"/>
      <c r="F63" s="22">
        <v>1</v>
      </c>
      <c r="G63" s="23">
        <v>0</v>
      </c>
      <c r="H63" s="24">
        <f t="shared" si="0"/>
        <v>0</v>
      </c>
      <c r="I63" s="24">
        <f t="shared" si="1"/>
        <v>0</v>
      </c>
      <c r="J63" s="25">
        <f t="shared" si="2"/>
        <v>0</v>
      </c>
      <c r="K63" s="26" t="s">
        <v>16</v>
      </c>
    </row>
    <row r="64" spans="1:11" s="33" customFormat="1" ht="108">
      <c r="A64" s="19">
        <v>62</v>
      </c>
      <c r="B64" s="20" t="s">
        <v>133</v>
      </c>
      <c r="C64" s="30" t="s">
        <v>134</v>
      </c>
      <c r="D64" s="20" t="s">
        <v>12</v>
      </c>
      <c r="E64" s="12"/>
      <c r="F64" s="22">
        <v>4</v>
      </c>
      <c r="G64" s="23">
        <v>0</v>
      </c>
      <c r="H64" s="24">
        <f t="shared" si="0"/>
        <v>0</v>
      </c>
      <c r="I64" s="24">
        <f t="shared" si="1"/>
        <v>0</v>
      </c>
      <c r="J64" s="25">
        <f t="shared" si="2"/>
        <v>0</v>
      </c>
      <c r="K64" s="26" t="s">
        <v>16</v>
      </c>
    </row>
    <row r="65" spans="1:11" s="18" customFormat="1" ht="108">
      <c r="A65" s="9">
        <v>63</v>
      </c>
      <c r="B65" s="20" t="s">
        <v>135</v>
      </c>
      <c r="C65" s="30" t="s">
        <v>136</v>
      </c>
      <c r="D65" s="20" t="s">
        <v>12</v>
      </c>
      <c r="E65" s="12"/>
      <c r="F65" s="22">
        <v>4</v>
      </c>
      <c r="G65" s="23">
        <v>0</v>
      </c>
      <c r="H65" s="24">
        <f t="shared" si="0"/>
        <v>0</v>
      </c>
      <c r="I65" s="24">
        <f t="shared" si="1"/>
        <v>0</v>
      </c>
      <c r="J65" s="25">
        <f t="shared" si="2"/>
        <v>0</v>
      </c>
      <c r="K65" s="26" t="s">
        <v>16</v>
      </c>
    </row>
    <row r="66" spans="1:11" s="18" customFormat="1" ht="108">
      <c r="A66" s="19">
        <v>64</v>
      </c>
      <c r="B66" s="20" t="s">
        <v>137</v>
      </c>
      <c r="C66" s="30" t="s">
        <v>138</v>
      </c>
      <c r="D66" s="20" t="s">
        <v>12</v>
      </c>
      <c r="E66" s="12"/>
      <c r="F66" s="22">
        <v>4</v>
      </c>
      <c r="G66" s="23">
        <v>0</v>
      </c>
      <c r="H66" s="24">
        <f t="shared" si="0"/>
        <v>0</v>
      </c>
      <c r="I66" s="24">
        <f t="shared" si="1"/>
        <v>0</v>
      </c>
      <c r="J66" s="25">
        <f t="shared" si="2"/>
        <v>0</v>
      </c>
      <c r="K66" s="26" t="s">
        <v>16</v>
      </c>
    </row>
    <row r="67" spans="1:11" s="18" customFormat="1" ht="108">
      <c r="A67" s="9">
        <v>65</v>
      </c>
      <c r="B67" s="20" t="s">
        <v>139</v>
      </c>
      <c r="C67" s="30" t="s">
        <v>140</v>
      </c>
      <c r="D67" s="20" t="s">
        <v>12</v>
      </c>
      <c r="E67" s="12"/>
      <c r="F67" s="22">
        <v>4</v>
      </c>
      <c r="G67" s="23">
        <v>0</v>
      </c>
      <c r="H67" s="24">
        <f t="shared" si="0"/>
        <v>0</v>
      </c>
      <c r="I67" s="24">
        <f t="shared" si="1"/>
        <v>0</v>
      </c>
      <c r="J67" s="25">
        <f t="shared" si="2"/>
        <v>0</v>
      </c>
      <c r="K67" s="26" t="s">
        <v>16</v>
      </c>
    </row>
    <row r="68" spans="1:11" s="18" customFormat="1" ht="40.5">
      <c r="A68" s="19">
        <v>66</v>
      </c>
      <c r="B68" s="20" t="s">
        <v>141</v>
      </c>
      <c r="C68" s="21" t="s">
        <v>142</v>
      </c>
      <c r="D68" s="20" t="s">
        <v>12</v>
      </c>
      <c r="E68" s="12"/>
      <c r="F68" s="22">
        <v>1</v>
      </c>
      <c r="G68" s="23">
        <v>0</v>
      </c>
      <c r="H68" s="24">
        <f aca="true" t="shared" si="3" ref="H68:H123">F68*G68</f>
        <v>0</v>
      </c>
      <c r="I68" s="24">
        <f aca="true" t="shared" si="4" ref="I68:I123">H68*23%</f>
        <v>0</v>
      </c>
      <c r="J68" s="25">
        <f aca="true" t="shared" si="5" ref="J68:J123">H68+I68</f>
        <v>0</v>
      </c>
      <c r="K68" s="28" t="s">
        <v>13</v>
      </c>
    </row>
    <row r="69" spans="1:11" s="18" customFormat="1" ht="40.5">
      <c r="A69" s="9">
        <v>67</v>
      </c>
      <c r="B69" s="20" t="s">
        <v>143</v>
      </c>
      <c r="C69" s="21" t="s">
        <v>144</v>
      </c>
      <c r="D69" s="20" t="s">
        <v>12</v>
      </c>
      <c r="E69" s="12"/>
      <c r="F69" s="22">
        <v>1</v>
      </c>
      <c r="G69" s="23">
        <v>0</v>
      </c>
      <c r="H69" s="24">
        <f t="shared" si="3"/>
        <v>0</v>
      </c>
      <c r="I69" s="24">
        <f t="shared" si="4"/>
        <v>0</v>
      </c>
      <c r="J69" s="25">
        <f t="shared" si="5"/>
        <v>0</v>
      </c>
      <c r="K69" s="28" t="s">
        <v>13</v>
      </c>
    </row>
    <row r="70" spans="1:11" s="18" customFormat="1" ht="54">
      <c r="A70" s="19">
        <v>68</v>
      </c>
      <c r="B70" s="20" t="s">
        <v>145</v>
      </c>
      <c r="C70" s="21" t="s">
        <v>146</v>
      </c>
      <c r="D70" s="20" t="s">
        <v>12</v>
      </c>
      <c r="E70" s="12"/>
      <c r="F70" s="22">
        <v>1</v>
      </c>
      <c r="G70" s="23">
        <v>0</v>
      </c>
      <c r="H70" s="24">
        <f t="shared" si="3"/>
        <v>0</v>
      </c>
      <c r="I70" s="24">
        <f t="shared" si="4"/>
        <v>0</v>
      </c>
      <c r="J70" s="25">
        <f t="shared" si="5"/>
        <v>0</v>
      </c>
      <c r="K70" s="28" t="s">
        <v>13</v>
      </c>
    </row>
    <row r="71" spans="1:11" s="18" customFormat="1" ht="40.5">
      <c r="A71" s="9">
        <v>69</v>
      </c>
      <c r="B71" s="20" t="s">
        <v>147</v>
      </c>
      <c r="C71" s="21" t="s">
        <v>148</v>
      </c>
      <c r="D71" s="20" t="s">
        <v>12</v>
      </c>
      <c r="E71" s="12"/>
      <c r="F71" s="22">
        <v>1</v>
      </c>
      <c r="G71" s="23">
        <v>0</v>
      </c>
      <c r="H71" s="24">
        <f t="shared" si="3"/>
        <v>0</v>
      </c>
      <c r="I71" s="24">
        <f t="shared" si="4"/>
        <v>0</v>
      </c>
      <c r="J71" s="25">
        <f t="shared" si="5"/>
        <v>0</v>
      </c>
      <c r="K71" s="28" t="s">
        <v>13</v>
      </c>
    </row>
    <row r="72" spans="1:11" s="18" customFormat="1" ht="81">
      <c r="A72" s="19">
        <v>70</v>
      </c>
      <c r="B72" s="20" t="s">
        <v>149</v>
      </c>
      <c r="C72" s="21" t="s">
        <v>150</v>
      </c>
      <c r="D72" s="20" t="s">
        <v>12</v>
      </c>
      <c r="E72" s="12"/>
      <c r="F72" s="22">
        <v>2</v>
      </c>
      <c r="G72" s="23">
        <v>0</v>
      </c>
      <c r="H72" s="24">
        <f t="shared" si="3"/>
        <v>0</v>
      </c>
      <c r="I72" s="24">
        <f t="shared" si="4"/>
        <v>0</v>
      </c>
      <c r="J72" s="25">
        <f t="shared" si="5"/>
        <v>0</v>
      </c>
      <c r="K72" s="26" t="s">
        <v>16</v>
      </c>
    </row>
    <row r="73" spans="1:11" s="18" customFormat="1" ht="67.5">
      <c r="A73" s="9">
        <v>71</v>
      </c>
      <c r="B73" s="20" t="s">
        <v>151</v>
      </c>
      <c r="C73" s="29" t="s">
        <v>152</v>
      </c>
      <c r="D73" s="20" t="s">
        <v>12</v>
      </c>
      <c r="E73" s="12"/>
      <c r="F73" s="22">
        <v>1</v>
      </c>
      <c r="G73" s="23">
        <v>0</v>
      </c>
      <c r="H73" s="24">
        <f t="shared" si="3"/>
        <v>0</v>
      </c>
      <c r="I73" s="24">
        <f t="shared" si="4"/>
        <v>0</v>
      </c>
      <c r="J73" s="25">
        <f t="shared" si="5"/>
        <v>0</v>
      </c>
      <c r="K73" s="26" t="s">
        <v>16</v>
      </c>
    </row>
    <row r="74" spans="1:11" s="18" customFormat="1" ht="81">
      <c r="A74" s="19">
        <v>72</v>
      </c>
      <c r="B74" s="20" t="s">
        <v>153</v>
      </c>
      <c r="C74" s="21" t="s">
        <v>154</v>
      </c>
      <c r="D74" s="20" t="s">
        <v>12</v>
      </c>
      <c r="E74" s="12"/>
      <c r="F74" s="22">
        <v>40</v>
      </c>
      <c r="G74" s="23">
        <v>0</v>
      </c>
      <c r="H74" s="24">
        <f t="shared" si="3"/>
        <v>0</v>
      </c>
      <c r="I74" s="24">
        <f t="shared" si="4"/>
        <v>0</v>
      </c>
      <c r="J74" s="25">
        <f t="shared" si="5"/>
        <v>0</v>
      </c>
      <c r="K74" s="26" t="s">
        <v>16</v>
      </c>
    </row>
    <row r="75" spans="1:11" s="18" customFormat="1" ht="54">
      <c r="A75" s="9">
        <v>73</v>
      </c>
      <c r="B75" s="20" t="s">
        <v>155</v>
      </c>
      <c r="C75" s="21" t="s">
        <v>156</v>
      </c>
      <c r="D75" s="20" t="s">
        <v>12</v>
      </c>
      <c r="E75" s="12"/>
      <c r="F75" s="22">
        <v>6</v>
      </c>
      <c r="G75" s="23">
        <v>0</v>
      </c>
      <c r="H75" s="24">
        <f t="shared" si="3"/>
        <v>0</v>
      </c>
      <c r="I75" s="24">
        <f t="shared" si="4"/>
        <v>0</v>
      </c>
      <c r="J75" s="25">
        <f t="shared" si="5"/>
        <v>0</v>
      </c>
      <c r="K75" s="28" t="s">
        <v>13</v>
      </c>
    </row>
    <row r="76" spans="1:11" s="18" customFormat="1" ht="67.5">
      <c r="A76" s="19">
        <v>74</v>
      </c>
      <c r="B76" s="20" t="s">
        <v>157</v>
      </c>
      <c r="C76" s="21" t="s">
        <v>158</v>
      </c>
      <c r="D76" s="20" t="s">
        <v>12</v>
      </c>
      <c r="E76" s="12"/>
      <c r="F76" s="22">
        <v>1</v>
      </c>
      <c r="G76" s="23">
        <v>0</v>
      </c>
      <c r="H76" s="24">
        <f t="shared" si="3"/>
        <v>0</v>
      </c>
      <c r="I76" s="24">
        <f t="shared" si="4"/>
        <v>0</v>
      </c>
      <c r="J76" s="25">
        <f t="shared" si="5"/>
        <v>0</v>
      </c>
      <c r="K76" s="26" t="s">
        <v>16</v>
      </c>
    </row>
    <row r="77" spans="1:11" s="18" customFormat="1" ht="81">
      <c r="A77" s="9">
        <v>75</v>
      </c>
      <c r="B77" s="20" t="s">
        <v>159</v>
      </c>
      <c r="C77" s="34" t="s">
        <v>160</v>
      </c>
      <c r="D77" s="20" t="s">
        <v>12</v>
      </c>
      <c r="E77" s="12"/>
      <c r="F77" s="22">
        <v>1</v>
      </c>
      <c r="G77" s="23">
        <v>0</v>
      </c>
      <c r="H77" s="24">
        <f t="shared" si="3"/>
        <v>0</v>
      </c>
      <c r="I77" s="24">
        <f t="shared" si="4"/>
        <v>0</v>
      </c>
      <c r="J77" s="25">
        <f t="shared" si="5"/>
        <v>0</v>
      </c>
      <c r="K77" s="26" t="s">
        <v>16</v>
      </c>
    </row>
    <row r="78" spans="1:11" s="18" customFormat="1" ht="81">
      <c r="A78" s="19">
        <v>76</v>
      </c>
      <c r="B78" s="20" t="s">
        <v>161</v>
      </c>
      <c r="C78" s="21" t="s">
        <v>162</v>
      </c>
      <c r="D78" s="20" t="s">
        <v>12</v>
      </c>
      <c r="E78" s="12"/>
      <c r="F78" s="22">
        <v>10</v>
      </c>
      <c r="G78" s="23">
        <v>0</v>
      </c>
      <c r="H78" s="24">
        <f t="shared" si="3"/>
        <v>0</v>
      </c>
      <c r="I78" s="24">
        <f t="shared" si="4"/>
        <v>0</v>
      </c>
      <c r="J78" s="25">
        <f t="shared" si="5"/>
        <v>0</v>
      </c>
      <c r="K78" s="26" t="s">
        <v>16</v>
      </c>
    </row>
    <row r="79" spans="1:11" s="18" customFormat="1" ht="67.5">
      <c r="A79" s="9">
        <v>77</v>
      </c>
      <c r="B79" s="20" t="s">
        <v>163</v>
      </c>
      <c r="C79" s="21" t="s">
        <v>164</v>
      </c>
      <c r="D79" s="20" t="s">
        <v>12</v>
      </c>
      <c r="E79" s="12"/>
      <c r="F79" s="22">
        <v>2</v>
      </c>
      <c r="G79" s="23">
        <v>0</v>
      </c>
      <c r="H79" s="24">
        <f t="shared" si="3"/>
        <v>0</v>
      </c>
      <c r="I79" s="24">
        <f t="shared" si="4"/>
        <v>0</v>
      </c>
      <c r="J79" s="25">
        <f t="shared" si="5"/>
        <v>0</v>
      </c>
      <c r="K79" s="26" t="s">
        <v>16</v>
      </c>
    </row>
    <row r="80" spans="1:11" s="18" customFormat="1" ht="54">
      <c r="A80" s="19">
        <v>78</v>
      </c>
      <c r="B80" s="20" t="s">
        <v>165</v>
      </c>
      <c r="C80" s="29" t="s">
        <v>166</v>
      </c>
      <c r="D80" s="20" t="s">
        <v>12</v>
      </c>
      <c r="E80" s="12"/>
      <c r="F80" s="22">
        <v>3</v>
      </c>
      <c r="G80" s="23">
        <v>0</v>
      </c>
      <c r="H80" s="24">
        <f t="shared" si="3"/>
        <v>0</v>
      </c>
      <c r="I80" s="24">
        <f t="shared" si="4"/>
        <v>0</v>
      </c>
      <c r="J80" s="25">
        <f t="shared" si="5"/>
        <v>0</v>
      </c>
      <c r="K80" s="26" t="s">
        <v>16</v>
      </c>
    </row>
    <row r="81" spans="1:11" s="18" customFormat="1" ht="54">
      <c r="A81" s="9">
        <v>79</v>
      </c>
      <c r="B81" s="20" t="s">
        <v>167</v>
      </c>
      <c r="C81" s="21" t="s">
        <v>168</v>
      </c>
      <c r="D81" s="20" t="s">
        <v>12</v>
      </c>
      <c r="E81" s="12"/>
      <c r="F81" s="22">
        <v>8</v>
      </c>
      <c r="G81" s="23">
        <v>0</v>
      </c>
      <c r="H81" s="24">
        <f t="shared" si="3"/>
        <v>0</v>
      </c>
      <c r="I81" s="24">
        <f t="shared" si="4"/>
        <v>0</v>
      </c>
      <c r="J81" s="25">
        <f t="shared" si="5"/>
        <v>0</v>
      </c>
      <c r="K81" s="26" t="s">
        <v>16</v>
      </c>
    </row>
    <row r="82" spans="1:11" s="18" customFormat="1" ht="27">
      <c r="A82" s="19">
        <v>80</v>
      </c>
      <c r="B82" s="20" t="s">
        <v>169</v>
      </c>
      <c r="C82" s="29" t="s">
        <v>170</v>
      </c>
      <c r="D82" s="20" t="s">
        <v>12</v>
      </c>
      <c r="E82" s="12"/>
      <c r="F82" s="22">
        <v>30</v>
      </c>
      <c r="G82" s="23">
        <v>0</v>
      </c>
      <c r="H82" s="24">
        <f t="shared" si="3"/>
        <v>0</v>
      </c>
      <c r="I82" s="24">
        <f t="shared" si="4"/>
        <v>0</v>
      </c>
      <c r="J82" s="25">
        <f t="shared" si="5"/>
        <v>0</v>
      </c>
      <c r="K82" s="26" t="s">
        <v>16</v>
      </c>
    </row>
    <row r="83" spans="1:11" s="18" customFormat="1" ht="54">
      <c r="A83" s="9">
        <v>81</v>
      </c>
      <c r="B83" s="20" t="s">
        <v>171</v>
      </c>
      <c r="C83" s="21" t="s">
        <v>172</v>
      </c>
      <c r="D83" s="20" t="s">
        <v>12</v>
      </c>
      <c r="E83" s="12"/>
      <c r="F83" s="22">
        <v>1</v>
      </c>
      <c r="G83" s="23">
        <v>0</v>
      </c>
      <c r="H83" s="24">
        <f t="shared" si="3"/>
        <v>0</v>
      </c>
      <c r="I83" s="24">
        <f t="shared" si="4"/>
        <v>0</v>
      </c>
      <c r="J83" s="25">
        <f t="shared" si="5"/>
        <v>0</v>
      </c>
      <c r="K83" s="26" t="s">
        <v>16</v>
      </c>
    </row>
    <row r="84" spans="1:11" s="18" customFormat="1" ht="54">
      <c r="A84" s="19">
        <v>82</v>
      </c>
      <c r="B84" s="20" t="s">
        <v>173</v>
      </c>
      <c r="C84" s="21" t="s">
        <v>174</v>
      </c>
      <c r="D84" s="20" t="s">
        <v>12</v>
      </c>
      <c r="E84" s="35"/>
      <c r="F84" s="22">
        <v>1</v>
      </c>
      <c r="G84" s="23">
        <v>0</v>
      </c>
      <c r="H84" s="24">
        <f t="shared" si="3"/>
        <v>0</v>
      </c>
      <c r="I84" s="24">
        <f t="shared" si="4"/>
        <v>0</v>
      </c>
      <c r="J84" s="25">
        <f t="shared" si="5"/>
        <v>0</v>
      </c>
      <c r="K84" s="26" t="s">
        <v>16</v>
      </c>
    </row>
    <row r="85" spans="1:11" s="18" customFormat="1" ht="54">
      <c r="A85" s="9">
        <v>83</v>
      </c>
      <c r="B85" s="20" t="s">
        <v>175</v>
      </c>
      <c r="C85" s="21" t="s">
        <v>176</v>
      </c>
      <c r="D85" s="20" t="s">
        <v>12</v>
      </c>
      <c r="E85" s="35"/>
      <c r="F85" s="22">
        <v>1</v>
      </c>
      <c r="G85" s="23">
        <v>0</v>
      </c>
      <c r="H85" s="24">
        <f t="shared" si="3"/>
        <v>0</v>
      </c>
      <c r="I85" s="24">
        <f t="shared" si="4"/>
        <v>0</v>
      </c>
      <c r="J85" s="25">
        <f t="shared" si="5"/>
        <v>0</v>
      </c>
      <c r="K85" s="26" t="s">
        <v>16</v>
      </c>
    </row>
    <row r="86" spans="1:11" s="18" customFormat="1" ht="81">
      <c r="A86" s="19">
        <v>84</v>
      </c>
      <c r="B86" s="20" t="s">
        <v>177</v>
      </c>
      <c r="C86" s="21" t="s">
        <v>178</v>
      </c>
      <c r="D86" s="20" t="s">
        <v>12</v>
      </c>
      <c r="E86" s="35"/>
      <c r="F86" s="22">
        <v>20</v>
      </c>
      <c r="G86" s="23">
        <v>0</v>
      </c>
      <c r="H86" s="24">
        <f t="shared" si="3"/>
        <v>0</v>
      </c>
      <c r="I86" s="24">
        <f t="shared" si="4"/>
        <v>0</v>
      </c>
      <c r="J86" s="25">
        <f t="shared" si="5"/>
        <v>0</v>
      </c>
      <c r="K86" s="26" t="s">
        <v>16</v>
      </c>
    </row>
    <row r="87" spans="1:11" ht="27">
      <c r="A87" s="9">
        <v>85</v>
      </c>
      <c r="B87" s="20" t="s">
        <v>179</v>
      </c>
      <c r="C87" s="29" t="s">
        <v>180</v>
      </c>
      <c r="D87" s="20" t="s">
        <v>12</v>
      </c>
      <c r="E87" s="35"/>
      <c r="F87" s="22">
        <v>3</v>
      </c>
      <c r="G87" s="23">
        <v>0</v>
      </c>
      <c r="H87" s="24">
        <f t="shared" si="3"/>
        <v>0</v>
      </c>
      <c r="I87" s="24">
        <f t="shared" si="4"/>
        <v>0</v>
      </c>
      <c r="J87" s="25">
        <f t="shared" si="5"/>
        <v>0</v>
      </c>
      <c r="K87" s="26" t="s">
        <v>16</v>
      </c>
    </row>
    <row r="88" spans="1:11" s="18" customFormat="1" ht="54">
      <c r="A88" s="19">
        <v>86</v>
      </c>
      <c r="B88" s="20" t="s">
        <v>181</v>
      </c>
      <c r="C88" s="29" t="s">
        <v>182</v>
      </c>
      <c r="D88" s="20" t="s">
        <v>12</v>
      </c>
      <c r="E88" s="36"/>
      <c r="F88" s="22">
        <v>10</v>
      </c>
      <c r="G88" s="23">
        <v>0</v>
      </c>
      <c r="H88" s="24">
        <f t="shared" si="3"/>
        <v>0</v>
      </c>
      <c r="I88" s="24">
        <f t="shared" si="4"/>
        <v>0</v>
      </c>
      <c r="J88" s="25">
        <f t="shared" si="5"/>
        <v>0</v>
      </c>
      <c r="K88" s="26" t="s">
        <v>16</v>
      </c>
    </row>
    <row r="89" spans="1:11" s="18" customFormat="1" ht="54">
      <c r="A89" s="9">
        <v>87</v>
      </c>
      <c r="B89" s="20" t="s">
        <v>183</v>
      </c>
      <c r="C89" s="29" t="s">
        <v>184</v>
      </c>
      <c r="D89" s="20" t="s">
        <v>12</v>
      </c>
      <c r="E89" s="36"/>
      <c r="F89" s="22">
        <v>2</v>
      </c>
      <c r="G89" s="23">
        <v>0</v>
      </c>
      <c r="H89" s="24">
        <f t="shared" si="3"/>
        <v>0</v>
      </c>
      <c r="I89" s="24">
        <f t="shared" si="4"/>
        <v>0</v>
      </c>
      <c r="J89" s="25">
        <f t="shared" si="5"/>
        <v>0</v>
      </c>
      <c r="K89" s="26" t="s">
        <v>16</v>
      </c>
    </row>
    <row r="90" spans="1:11" s="18" customFormat="1" ht="67.5">
      <c r="A90" s="19">
        <v>88</v>
      </c>
      <c r="B90" s="20" t="s">
        <v>185</v>
      </c>
      <c r="C90" s="21" t="s">
        <v>186</v>
      </c>
      <c r="D90" s="20" t="s">
        <v>12</v>
      </c>
      <c r="E90" s="36"/>
      <c r="F90" s="22">
        <v>1</v>
      </c>
      <c r="G90" s="23">
        <v>0</v>
      </c>
      <c r="H90" s="24">
        <f t="shared" si="3"/>
        <v>0</v>
      </c>
      <c r="I90" s="24">
        <f t="shared" si="4"/>
        <v>0</v>
      </c>
      <c r="J90" s="25">
        <f t="shared" si="5"/>
        <v>0</v>
      </c>
      <c r="K90" s="26" t="s">
        <v>16</v>
      </c>
    </row>
    <row r="91" spans="1:11" s="18" customFormat="1" ht="40.5">
      <c r="A91" s="9">
        <v>89</v>
      </c>
      <c r="B91" s="20" t="s">
        <v>187</v>
      </c>
      <c r="C91" s="29" t="s">
        <v>188</v>
      </c>
      <c r="D91" s="20" t="s">
        <v>12</v>
      </c>
      <c r="E91" s="36"/>
      <c r="F91" s="22">
        <v>4</v>
      </c>
      <c r="G91" s="23">
        <v>0</v>
      </c>
      <c r="H91" s="24">
        <f t="shared" si="3"/>
        <v>0</v>
      </c>
      <c r="I91" s="24">
        <f t="shared" si="4"/>
        <v>0</v>
      </c>
      <c r="J91" s="25">
        <f t="shared" si="5"/>
        <v>0</v>
      </c>
      <c r="K91" s="26" t="s">
        <v>16</v>
      </c>
    </row>
    <row r="92" spans="1:11" s="18" customFormat="1" ht="67.5">
      <c r="A92" s="19">
        <v>90</v>
      </c>
      <c r="B92" s="20" t="s">
        <v>189</v>
      </c>
      <c r="C92" s="21" t="s">
        <v>190</v>
      </c>
      <c r="D92" s="20" t="s">
        <v>12</v>
      </c>
      <c r="E92" s="36"/>
      <c r="F92" s="22">
        <v>6</v>
      </c>
      <c r="G92" s="23">
        <v>0</v>
      </c>
      <c r="H92" s="24">
        <f t="shared" si="3"/>
        <v>0</v>
      </c>
      <c r="I92" s="24">
        <f t="shared" si="4"/>
        <v>0</v>
      </c>
      <c r="J92" s="25">
        <f t="shared" si="5"/>
        <v>0</v>
      </c>
      <c r="K92" s="26" t="s">
        <v>16</v>
      </c>
    </row>
    <row r="93" spans="1:11" s="18" customFormat="1" ht="40.5">
      <c r="A93" s="9">
        <v>91</v>
      </c>
      <c r="B93" s="20" t="s">
        <v>191</v>
      </c>
      <c r="C93" s="21" t="s">
        <v>192</v>
      </c>
      <c r="D93" s="20" t="s">
        <v>12</v>
      </c>
      <c r="E93" s="36"/>
      <c r="F93" s="22">
        <v>20</v>
      </c>
      <c r="G93" s="23">
        <v>0</v>
      </c>
      <c r="H93" s="24">
        <f t="shared" si="3"/>
        <v>0</v>
      </c>
      <c r="I93" s="24">
        <f t="shared" si="4"/>
        <v>0</v>
      </c>
      <c r="J93" s="25">
        <f t="shared" si="5"/>
        <v>0</v>
      </c>
      <c r="K93" s="26" t="s">
        <v>16</v>
      </c>
    </row>
    <row r="94" spans="1:11" s="18" customFormat="1" ht="27">
      <c r="A94" s="19">
        <v>92</v>
      </c>
      <c r="B94" s="20" t="s">
        <v>193</v>
      </c>
      <c r="C94" s="21" t="s">
        <v>194</v>
      </c>
      <c r="D94" s="20" t="s">
        <v>12</v>
      </c>
      <c r="E94" s="36"/>
      <c r="F94" s="22">
        <v>2</v>
      </c>
      <c r="G94" s="23">
        <v>0</v>
      </c>
      <c r="H94" s="24">
        <f t="shared" si="3"/>
        <v>0</v>
      </c>
      <c r="I94" s="24">
        <f t="shared" si="4"/>
        <v>0</v>
      </c>
      <c r="J94" s="25">
        <f t="shared" si="5"/>
        <v>0</v>
      </c>
      <c r="K94" s="26" t="s">
        <v>16</v>
      </c>
    </row>
    <row r="95" spans="1:11" s="18" customFormat="1" ht="99.75">
      <c r="A95" s="9">
        <v>93</v>
      </c>
      <c r="B95" s="20" t="s">
        <v>195</v>
      </c>
      <c r="C95" s="27" t="s">
        <v>196</v>
      </c>
      <c r="D95" s="20" t="s">
        <v>12</v>
      </c>
      <c r="E95" s="36"/>
      <c r="F95" s="22">
        <v>10</v>
      </c>
      <c r="G95" s="23">
        <v>0</v>
      </c>
      <c r="H95" s="24">
        <f t="shared" si="3"/>
        <v>0</v>
      </c>
      <c r="I95" s="24">
        <f t="shared" si="4"/>
        <v>0</v>
      </c>
      <c r="J95" s="25">
        <f t="shared" si="5"/>
        <v>0</v>
      </c>
      <c r="K95" s="26" t="s">
        <v>16</v>
      </c>
    </row>
    <row r="96" spans="1:11" ht="40.5">
      <c r="A96" s="19">
        <v>94</v>
      </c>
      <c r="B96" s="37" t="s">
        <v>197</v>
      </c>
      <c r="C96" s="29" t="s">
        <v>198</v>
      </c>
      <c r="D96" s="38" t="s">
        <v>199</v>
      </c>
      <c r="E96" s="36"/>
      <c r="F96" s="22">
        <v>1</v>
      </c>
      <c r="G96" s="23">
        <v>0</v>
      </c>
      <c r="H96" s="24">
        <f t="shared" si="3"/>
        <v>0</v>
      </c>
      <c r="I96" s="24">
        <f t="shared" si="4"/>
        <v>0</v>
      </c>
      <c r="J96" s="25">
        <f t="shared" si="5"/>
        <v>0</v>
      </c>
      <c r="K96" s="26" t="s">
        <v>16</v>
      </c>
    </row>
    <row r="97" spans="1:11" ht="67.5">
      <c r="A97" s="9">
        <v>95</v>
      </c>
      <c r="B97" s="37" t="s">
        <v>200</v>
      </c>
      <c r="C97" s="39" t="s">
        <v>201</v>
      </c>
      <c r="D97" s="40" t="s">
        <v>199</v>
      </c>
      <c r="E97" s="36"/>
      <c r="F97" s="22">
        <v>10</v>
      </c>
      <c r="G97" s="23">
        <v>0</v>
      </c>
      <c r="H97" s="24">
        <f t="shared" si="3"/>
        <v>0</v>
      </c>
      <c r="I97" s="24">
        <f t="shared" si="4"/>
        <v>0</v>
      </c>
      <c r="J97" s="25">
        <f t="shared" si="5"/>
        <v>0</v>
      </c>
      <c r="K97" s="26" t="s">
        <v>16</v>
      </c>
    </row>
    <row r="98" spans="1:11" ht="67.5">
      <c r="A98" s="19">
        <v>96</v>
      </c>
      <c r="B98" s="37" t="s">
        <v>202</v>
      </c>
      <c r="C98" s="39" t="s">
        <v>203</v>
      </c>
      <c r="D98" s="40" t="s">
        <v>199</v>
      </c>
      <c r="E98" s="36"/>
      <c r="F98" s="22">
        <v>10</v>
      </c>
      <c r="G98" s="23">
        <v>0</v>
      </c>
      <c r="H98" s="24">
        <f t="shared" si="3"/>
        <v>0</v>
      </c>
      <c r="I98" s="24">
        <f t="shared" si="4"/>
        <v>0</v>
      </c>
      <c r="J98" s="25">
        <f t="shared" si="5"/>
        <v>0</v>
      </c>
      <c r="K98" s="26" t="s">
        <v>16</v>
      </c>
    </row>
    <row r="99" spans="1:11" ht="40.5">
      <c r="A99" s="9">
        <v>97</v>
      </c>
      <c r="B99" s="37" t="s">
        <v>204</v>
      </c>
      <c r="C99" s="41" t="s">
        <v>205</v>
      </c>
      <c r="D99" s="20" t="s">
        <v>12</v>
      </c>
      <c r="E99" s="36"/>
      <c r="F99" s="22">
        <v>2</v>
      </c>
      <c r="G99" s="23">
        <v>0</v>
      </c>
      <c r="H99" s="24">
        <f t="shared" si="3"/>
        <v>0</v>
      </c>
      <c r="I99" s="24">
        <f t="shared" si="4"/>
        <v>0</v>
      </c>
      <c r="J99" s="25">
        <f t="shared" si="5"/>
        <v>0</v>
      </c>
      <c r="K99" s="26" t="s">
        <v>16</v>
      </c>
    </row>
    <row r="100" spans="1:11" ht="40.5">
      <c r="A100" s="19">
        <v>98</v>
      </c>
      <c r="B100" s="37" t="s">
        <v>206</v>
      </c>
      <c r="C100" s="41" t="s">
        <v>207</v>
      </c>
      <c r="D100" s="20" t="s">
        <v>12</v>
      </c>
      <c r="E100" s="36"/>
      <c r="F100" s="22">
        <v>2</v>
      </c>
      <c r="G100" s="23">
        <v>0</v>
      </c>
      <c r="H100" s="24">
        <f t="shared" si="3"/>
        <v>0</v>
      </c>
      <c r="I100" s="24">
        <f t="shared" si="4"/>
        <v>0</v>
      </c>
      <c r="J100" s="25">
        <f t="shared" si="5"/>
        <v>0</v>
      </c>
      <c r="K100" s="26" t="s">
        <v>16</v>
      </c>
    </row>
    <row r="101" spans="1:11" ht="40.5">
      <c r="A101" s="9">
        <v>99</v>
      </c>
      <c r="B101" s="37" t="s">
        <v>208</v>
      </c>
      <c r="C101" s="41" t="s">
        <v>209</v>
      </c>
      <c r="D101" s="20" t="s">
        <v>12</v>
      </c>
      <c r="E101" s="36"/>
      <c r="F101" s="22">
        <v>2</v>
      </c>
      <c r="G101" s="23">
        <v>0</v>
      </c>
      <c r="H101" s="24">
        <f t="shared" si="3"/>
        <v>0</v>
      </c>
      <c r="I101" s="24">
        <f t="shared" si="4"/>
        <v>0</v>
      </c>
      <c r="J101" s="25">
        <f t="shared" si="5"/>
        <v>0</v>
      </c>
      <c r="K101" s="26" t="s">
        <v>16</v>
      </c>
    </row>
    <row r="102" spans="1:11" ht="40.5">
      <c r="A102" s="19">
        <v>100</v>
      </c>
      <c r="B102" s="37" t="s">
        <v>210</v>
      </c>
      <c r="C102" s="41" t="s">
        <v>211</v>
      </c>
      <c r="D102" s="20" t="s">
        <v>12</v>
      </c>
      <c r="E102" s="36"/>
      <c r="F102" s="22">
        <v>2</v>
      </c>
      <c r="G102" s="23">
        <v>0</v>
      </c>
      <c r="H102" s="24">
        <f t="shared" si="3"/>
        <v>0</v>
      </c>
      <c r="I102" s="24">
        <f t="shared" si="4"/>
        <v>0</v>
      </c>
      <c r="J102" s="25">
        <f t="shared" si="5"/>
        <v>0</v>
      </c>
      <c r="K102" s="26" t="s">
        <v>16</v>
      </c>
    </row>
    <row r="103" spans="1:11" ht="27">
      <c r="A103" s="9">
        <v>101</v>
      </c>
      <c r="B103" s="42" t="s">
        <v>212</v>
      </c>
      <c r="C103" s="30" t="s">
        <v>213</v>
      </c>
      <c r="D103" s="43" t="s">
        <v>199</v>
      </c>
      <c r="E103" s="36"/>
      <c r="F103" s="22">
        <v>2</v>
      </c>
      <c r="G103" s="23">
        <v>0</v>
      </c>
      <c r="H103" s="24">
        <f t="shared" si="3"/>
        <v>0</v>
      </c>
      <c r="I103" s="24">
        <f t="shared" si="4"/>
        <v>0</v>
      </c>
      <c r="J103" s="25">
        <f t="shared" si="5"/>
        <v>0</v>
      </c>
      <c r="K103" s="26" t="s">
        <v>16</v>
      </c>
    </row>
    <row r="104" spans="1:11" ht="40.5">
      <c r="A104" s="19">
        <v>102</v>
      </c>
      <c r="B104" s="37" t="s">
        <v>214</v>
      </c>
      <c r="C104" s="29" t="s">
        <v>215</v>
      </c>
      <c r="D104" s="43" t="s">
        <v>199</v>
      </c>
      <c r="E104" s="36"/>
      <c r="F104" s="22">
        <v>6</v>
      </c>
      <c r="G104" s="23">
        <v>0</v>
      </c>
      <c r="H104" s="24">
        <f t="shared" si="3"/>
        <v>0</v>
      </c>
      <c r="I104" s="24">
        <f t="shared" si="4"/>
        <v>0</v>
      </c>
      <c r="J104" s="25">
        <f t="shared" si="5"/>
        <v>0</v>
      </c>
      <c r="K104" s="26" t="s">
        <v>16</v>
      </c>
    </row>
    <row r="105" spans="1:11" ht="40.5">
      <c r="A105" s="9">
        <v>103</v>
      </c>
      <c r="B105" s="37" t="s">
        <v>216</v>
      </c>
      <c r="C105" s="21" t="s">
        <v>217</v>
      </c>
      <c r="D105" s="43" t="s">
        <v>199</v>
      </c>
      <c r="E105" s="36"/>
      <c r="F105" s="22">
        <v>4</v>
      </c>
      <c r="G105" s="23">
        <v>0</v>
      </c>
      <c r="H105" s="24">
        <f t="shared" si="3"/>
        <v>0</v>
      </c>
      <c r="I105" s="24">
        <f t="shared" si="4"/>
        <v>0</v>
      </c>
      <c r="J105" s="25">
        <f t="shared" si="5"/>
        <v>0</v>
      </c>
      <c r="K105" s="26" t="s">
        <v>16</v>
      </c>
    </row>
    <row r="106" spans="1:11" ht="54">
      <c r="A106" s="19">
        <v>104</v>
      </c>
      <c r="B106" s="37" t="s">
        <v>218</v>
      </c>
      <c r="C106" s="29" t="s">
        <v>219</v>
      </c>
      <c r="D106" s="44" t="s">
        <v>199</v>
      </c>
      <c r="E106" s="36"/>
      <c r="F106" s="22">
        <v>4</v>
      </c>
      <c r="G106" s="23">
        <v>0</v>
      </c>
      <c r="H106" s="24">
        <f t="shared" si="3"/>
        <v>0</v>
      </c>
      <c r="I106" s="24">
        <f t="shared" si="4"/>
        <v>0</v>
      </c>
      <c r="J106" s="25">
        <f t="shared" si="5"/>
        <v>0</v>
      </c>
      <c r="K106" s="26" t="s">
        <v>16</v>
      </c>
    </row>
    <row r="107" spans="1:11" ht="54">
      <c r="A107" s="9">
        <v>105</v>
      </c>
      <c r="B107" s="37" t="s">
        <v>220</v>
      </c>
      <c r="C107" s="29" t="s">
        <v>221</v>
      </c>
      <c r="D107" s="44" t="s">
        <v>199</v>
      </c>
      <c r="E107" s="36"/>
      <c r="F107" s="22">
        <v>4</v>
      </c>
      <c r="G107" s="23">
        <v>0</v>
      </c>
      <c r="H107" s="24">
        <f t="shared" si="3"/>
        <v>0</v>
      </c>
      <c r="I107" s="24">
        <f t="shared" si="4"/>
        <v>0</v>
      </c>
      <c r="J107" s="25">
        <f t="shared" si="5"/>
        <v>0</v>
      </c>
      <c r="K107" s="26" t="s">
        <v>16</v>
      </c>
    </row>
    <row r="108" spans="1:11" ht="54">
      <c r="A108" s="19">
        <v>106</v>
      </c>
      <c r="B108" s="37" t="s">
        <v>222</v>
      </c>
      <c r="C108" s="29" t="s">
        <v>223</v>
      </c>
      <c r="D108" s="44" t="s">
        <v>199</v>
      </c>
      <c r="E108" s="36"/>
      <c r="F108" s="22">
        <v>4</v>
      </c>
      <c r="G108" s="23">
        <v>0</v>
      </c>
      <c r="H108" s="24">
        <f t="shared" si="3"/>
        <v>0</v>
      </c>
      <c r="I108" s="24">
        <f t="shared" si="4"/>
        <v>0</v>
      </c>
      <c r="J108" s="25">
        <f t="shared" si="5"/>
        <v>0</v>
      </c>
      <c r="K108" s="26" t="s">
        <v>16</v>
      </c>
    </row>
    <row r="109" spans="1:11" ht="54">
      <c r="A109" s="9">
        <v>107</v>
      </c>
      <c r="B109" s="37" t="s">
        <v>224</v>
      </c>
      <c r="C109" s="29" t="s">
        <v>225</v>
      </c>
      <c r="D109" s="44" t="s">
        <v>199</v>
      </c>
      <c r="E109" s="36"/>
      <c r="F109" s="22">
        <v>4</v>
      </c>
      <c r="G109" s="23">
        <v>0</v>
      </c>
      <c r="H109" s="24">
        <f t="shared" si="3"/>
        <v>0</v>
      </c>
      <c r="I109" s="24">
        <f t="shared" si="4"/>
        <v>0</v>
      </c>
      <c r="J109" s="25">
        <f t="shared" si="5"/>
        <v>0</v>
      </c>
      <c r="K109" s="26" t="s">
        <v>16</v>
      </c>
    </row>
    <row r="110" spans="1:11" ht="40.5">
      <c r="A110" s="19">
        <v>108</v>
      </c>
      <c r="B110" s="37" t="s">
        <v>226</v>
      </c>
      <c r="C110" s="29" t="s">
        <v>227</v>
      </c>
      <c r="D110" s="45"/>
      <c r="E110" s="36"/>
      <c r="F110" s="22">
        <v>2</v>
      </c>
      <c r="G110" s="23">
        <v>0</v>
      </c>
      <c r="H110" s="24">
        <f t="shared" si="3"/>
        <v>0</v>
      </c>
      <c r="I110" s="24">
        <f t="shared" si="4"/>
        <v>0</v>
      </c>
      <c r="J110" s="25">
        <f t="shared" si="5"/>
        <v>0</v>
      </c>
      <c r="K110" s="26" t="s">
        <v>16</v>
      </c>
    </row>
    <row r="111" spans="1:11" ht="40.5">
      <c r="A111" s="9">
        <v>109</v>
      </c>
      <c r="B111" s="37" t="s">
        <v>228</v>
      </c>
      <c r="C111" s="29" t="s">
        <v>229</v>
      </c>
      <c r="D111" s="38" t="s">
        <v>230</v>
      </c>
      <c r="E111" s="36"/>
      <c r="F111" s="22">
        <v>2</v>
      </c>
      <c r="G111" s="23">
        <v>0</v>
      </c>
      <c r="H111" s="24">
        <f t="shared" si="3"/>
        <v>0</v>
      </c>
      <c r="I111" s="24">
        <f t="shared" si="4"/>
        <v>0</v>
      </c>
      <c r="J111" s="25">
        <f t="shared" si="5"/>
        <v>0</v>
      </c>
      <c r="K111" s="26" t="s">
        <v>16</v>
      </c>
    </row>
    <row r="112" spans="1:11" ht="67.5">
      <c r="A112" s="19">
        <v>110</v>
      </c>
      <c r="B112" s="37" t="s">
        <v>231</v>
      </c>
      <c r="C112" s="29" t="s">
        <v>232</v>
      </c>
      <c r="D112" s="38" t="s">
        <v>230</v>
      </c>
      <c r="E112" s="36"/>
      <c r="F112" s="22">
        <v>1</v>
      </c>
      <c r="G112" s="23">
        <v>0</v>
      </c>
      <c r="H112" s="24">
        <f t="shared" si="3"/>
        <v>0</v>
      </c>
      <c r="I112" s="24">
        <f t="shared" si="4"/>
        <v>0</v>
      </c>
      <c r="J112" s="25">
        <f t="shared" si="5"/>
        <v>0</v>
      </c>
      <c r="K112" s="26" t="s">
        <v>16</v>
      </c>
    </row>
    <row r="113" spans="1:11" ht="54">
      <c r="A113" s="9">
        <v>111</v>
      </c>
      <c r="B113" s="37" t="s">
        <v>233</v>
      </c>
      <c r="C113" s="29" t="s">
        <v>234</v>
      </c>
      <c r="D113" s="20" t="s">
        <v>12</v>
      </c>
      <c r="E113" s="36"/>
      <c r="F113" s="22">
        <v>1</v>
      </c>
      <c r="G113" s="23">
        <v>0</v>
      </c>
      <c r="H113" s="24">
        <f t="shared" si="3"/>
        <v>0</v>
      </c>
      <c r="I113" s="24">
        <f t="shared" si="4"/>
        <v>0</v>
      </c>
      <c r="J113" s="25">
        <f t="shared" si="5"/>
        <v>0</v>
      </c>
      <c r="K113" s="26" t="s">
        <v>16</v>
      </c>
    </row>
    <row r="114" spans="1:11" ht="67.5">
      <c r="A114" s="19">
        <v>112</v>
      </c>
      <c r="B114" s="37" t="s">
        <v>235</v>
      </c>
      <c r="C114" s="29" t="s">
        <v>236</v>
      </c>
      <c r="D114" s="20" t="s">
        <v>12</v>
      </c>
      <c r="E114" s="36"/>
      <c r="F114" s="22">
        <v>3</v>
      </c>
      <c r="G114" s="23">
        <v>0</v>
      </c>
      <c r="H114" s="24">
        <f t="shared" si="3"/>
        <v>0</v>
      </c>
      <c r="I114" s="24">
        <f t="shared" si="4"/>
        <v>0</v>
      </c>
      <c r="J114" s="25">
        <f t="shared" si="5"/>
        <v>0</v>
      </c>
      <c r="K114" s="26" t="s">
        <v>16</v>
      </c>
    </row>
    <row r="115" spans="1:11" ht="54">
      <c r="A115" s="9">
        <v>113</v>
      </c>
      <c r="B115" s="37" t="s">
        <v>237</v>
      </c>
      <c r="C115" s="39" t="s">
        <v>238</v>
      </c>
      <c r="D115" s="20" t="s">
        <v>12</v>
      </c>
      <c r="E115" s="36"/>
      <c r="F115" s="22">
        <v>4</v>
      </c>
      <c r="G115" s="23">
        <v>0</v>
      </c>
      <c r="H115" s="24">
        <f t="shared" si="3"/>
        <v>0</v>
      </c>
      <c r="I115" s="24">
        <f t="shared" si="4"/>
        <v>0</v>
      </c>
      <c r="J115" s="25">
        <f t="shared" si="5"/>
        <v>0</v>
      </c>
      <c r="K115" s="26" t="s">
        <v>16</v>
      </c>
    </row>
    <row r="116" spans="1:11" ht="67.5">
      <c r="A116" s="19">
        <v>114</v>
      </c>
      <c r="B116" s="37" t="s">
        <v>239</v>
      </c>
      <c r="C116" s="39" t="s">
        <v>240</v>
      </c>
      <c r="D116" s="20" t="s">
        <v>12</v>
      </c>
      <c r="E116" s="36"/>
      <c r="F116" s="22">
        <v>4</v>
      </c>
      <c r="G116" s="23">
        <v>0</v>
      </c>
      <c r="H116" s="24">
        <f t="shared" si="3"/>
        <v>0</v>
      </c>
      <c r="I116" s="24">
        <f t="shared" si="4"/>
        <v>0</v>
      </c>
      <c r="J116" s="25">
        <f t="shared" si="5"/>
        <v>0</v>
      </c>
      <c r="K116" s="26" t="s">
        <v>16</v>
      </c>
    </row>
    <row r="117" spans="1:11" ht="54">
      <c r="A117" s="9">
        <v>115</v>
      </c>
      <c r="B117" s="37" t="s">
        <v>241</v>
      </c>
      <c r="C117" s="39" t="s">
        <v>242</v>
      </c>
      <c r="D117" s="20" t="s">
        <v>12</v>
      </c>
      <c r="E117" s="36"/>
      <c r="F117" s="22">
        <v>4</v>
      </c>
      <c r="G117" s="23">
        <v>0</v>
      </c>
      <c r="H117" s="24">
        <f t="shared" si="3"/>
        <v>0</v>
      </c>
      <c r="I117" s="24">
        <f t="shared" si="4"/>
        <v>0</v>
      </c>
      <c r="J117" s="25">
        <f t="shared" si="5"/>
        <v>0</v>
      </c>
      <c r="K117" s="26" t="s">
        <v>16</v>
      </c>
    </row>
    <row r="118" spans="1:11" ht="54">
      <c r="A118" s="19">
        <v>116</v>
      </c>
      <c r="B118" s="37" t="s">
        <v>243</v>
      </c>
      <c r="C118" s="39" t="s">
        <v>244</v>
      </c>
      <c r="D118" s="20" t="s">
        <v>12</v>
      </c>
      <c r="E118" s="36"/>
      <c r="F118" s="22">
        <v>4</v>
      </c>
      <c r="G118" s="23">
        <v>0</v>
      </c>
      <c r="H118" s="24">
        <f t="shared" si="3"/>
        <v>0</v>
      </c>
      <c r="I118" s="24">
        <f t="shared" si="4"/>
        <v>0</v>
      </c>
      <c r="J118" s="25">
        <f t="shared" si="5"/>
        <v>0</v>
      </c>
      <c r="K118" s="26" t="s">
        <v>16</v>
      </c>
    </row>
    <row r="119" spans="1:11" ht="108">
      <c r="A119" s="9">
        <v>117</v>
      </c>
      <c r="B119" s="46" t="s">
        <v>245</v>
      </c>
      <c r="C119" s="47" t="s">
        <v>246</v>
      </c>
      <c r="D119" s="44" t="s">
        <v>199</v>
      </c>
      <c r="E119" s="36"/>
      <c r="F119" s="22">
        <v>2</v>
      </c>
      <c r="G119" s="23">
        <v>0</v>
      </c>
      <c r="H119" s="24">
        <f t="shared" si="3"/>
        <v>0</v>
      </c>
      <c r="I119" s="24">
        <f t="shared" si="4"/>
        <v>0</v>
      </c>
      <c r="J119" s="25">
        <f t="shared" si="5"/>
        <v>0</v>
      </c>
      <c r="K119" s="26" t="s">
        <v>16</v>
      </c>
    </row>
    <row r="120" spans="1:11" ht="27">
      <c r="A120" s="19">
        <v>118</v>
      </c>
      <c r="B120" s="46" t="s">
        <v>247</v>
      </c>
      <c r="C120" s="29" t="s">
        <v>248</v>
      </c>
      <c r="D120" s="44" t="s">
        <v>199</v>
      </c>
      <c r="E120" s="48"/>
      <c r="F120" s="22">
        <v>2</v>
      </c>
      <c r="G120" s="23">
        <v>0</v>
      </c>
      <c r="H120" s="24">
        <f t="shared" si="3"/>
        <v>0</v>
      </c>
      <c r="I120" s="24">
        <f t="shared" si="4"/>
        <v>0</v>
      </c>
      <c r="J120" s="25">
        <f t="shared" si="5"/>
        <v>0</v>
      </c>
      <c r="K120" s="26" t="s">
        <v>16</v>
      </c>
    </row>
    <row r="121" spans="1:11" ht="55.5" customHeight="1">
      <c r="A121" s="9">
        <v>119</v>
      </c>
      <c r="B121" s="46" t="s">
        <v>249</v>
      </c>
      <c r="C121" s="29" t="s">
        <v>250</v>
      </c>
      <c r="D121" s="44" t="s">
        <v>199</v>
      </c>
      <c r="F121" s="22">
        <v>10</v>
      </c>
      <c r="G121" s="23">
        <v>0</v>
      </c>
      <c r="H121" s="24">
        <f t="shared" si="3"/>
        <v>0</v>
      </c>
      <c r="I121" s="24">
        <f t="shared" si="4"/>
        <v>0</v>
      </c>
      <c r="J121" s="25">
        <f t="shared" si="5"/>
        <v>0</v>
      </c>
      <c r="K121" s="26" t="s">
        <v>16</v>
      </c>
    </row>
    <row r="122" spans="1:11" ht="94.5">
      <c r="A122" s="19">
        <v>120</v>
      </c>
      <c r="B122" s="49" t="s">
        <v>251</v>
      </c>
      <c r="C122" s="50" t="s">
        <v>252</v>
      </c>
      <c r="D122" s="51" t="s">
        <v>199</v>
      </c>
      <c r="F122" s="52">
        <v>3</v>
      </c>
      <c r="G122" s="23">
        <v>0</v>
      </c>
      <c r="H122" s="24">
        <f t="shared" si="3"/>
        <v>0</v>
      </c>
      <c r="I122" s="24">
        <f t="shared" si="4"/>
        <v>0</v>
      </c>
      <c r="J122" s="25">
        <f t="shared" si="5"/>
        <v>0</v>
      </c>
      <c r="K122" s="53" t="s">
        <v>16</v>
      </c>
    </row>
    <row r="123" spans="1:11" ht="67.5">
      <c r="A123" s="9">
        <v>121</v>
      </c>
      <c r="B123" s="49" t="s">
        <v>260</v>
      </c>
      <c r="C123" s="50" t="s">
        <v>261</v>
      </c>
      <c r="D123" s="51" t="s">
        <v>199</v>
      </c>
      <c r="F123" s="52">
        <v>200</v>
      </c>
      <c r="G123" s="70">
        <v>0</v>
      </c>
      <c r="H123" s="24">
        <f t="shared" si="3"/>
        <v>0</v>
      </c>
      <c r="I123" s="24">
        <f t="shared" si="4"/>
        <v>0</v>
      </c>
      <c r="J123" s="25">
        <f t="shared" si="5"/>
        <v>0</v>
      </c>
      <c r="K123" s="71" t="s">
        <v>262</v>
      </c>
    </row>
    <row r="124" spans="1:11" ht="18">
      <c r="A124" s="19"/>
      <c r="B124" s="37"/>
      <c r="C124" s="29"/>
      <c r="D124" s="44"/>
      <c r="E124" s="54"/>
      <c r="F124" s="22"/>
      <c r="G124" s="23"/>
      <c r="H124" s="55"/>
      <c r="I124" s="55"/>
      <c r="J124" s="55"/>
      <c r="K124" s="56"/>
    </row>
    <row r="125" spans="1:11" ht="24">
      <c r="A125" s="85" t="s">
        <v>253</v>
      </c>
      <c r="B125" s="86"/>
      <c r="C125" s="86"/>
      <c r="D125" s="87"/>
      <c r="E125" s="57"/>
      <c r="F125" s="58"/>
      <c r="G125" s="59"/>
      <c r="H125" s="60">
        <f>SUM(H3:H124)</f>
        <v>0</v>
      </c>
      <c r="I125" s="60">
        <f>SUM(I3:I124)</f>
        <v>0</v>
      </c>
      <c r="J125" s="60">
        <f>SUM(J3:J124)</f>
        <v>0</v>
      </c>
      <c r="K125" s="61"/>
    </row>
    <row r="126" ht="24.75">
      <c r="F126" s="65"/>
    </row>
    <row r="127" spans="2:10" ht="18">
      <c r="B127" s="79" t="s">
        <v>254</v>
      </c>
      <c r="C127" s="80"/>
      <c r="D127" s="80"/>
      <c r="E127" s="80"/>
      <c r="F127" s="80"/>
      <c r="G127" s="81">
        <f>H125</f>
        <v>0</v>
      </c>
      <c r="H127" s="80"/>
      <c r="I127" s="80"/>
      <c r="J127" s="80"/>
    </row>
    <row r="128" spans="2:10" ht="18">
      <c r="B128" s="79" t="s">
        <v>255</v>
      </c>
      <c r="C128" s="80"/>
      <c r="D128" s="80"/>
      <c r="E128" s="80"/>
      <c r="F128" s="80"/>
      <c r="G128" s="81">
        <f>I125</f>
        <v>0</v>
      </c>
      <c r="H128" s="80"/>
      <c r="I128" s="80"/>
      <c r="J128" s="80"/>
    </row>
    <row r="129" spans="2:10" ht="18">
      <c r="B129" s="79" t="s">
        <v>256</v>
      </c>
      <c r="C129" s="80"/>
      <c r="D129" s="80"/>
      <c r="E129" s="80"/>
      <c r="F129" s="80"/>
      <c r="G129" s="81">
        <f>G127+G128</f>
        <v>0</v>
      </c>
      <c r="H129" s="80"/>
      <c r="I129" s="80"/>
      <c r="J129" s="80"/>
    </row>
    <row r="130" ht="24.75">
      <c r="F130" s="65"/>
    </row>
    <row r="131" ht="24.75">
      <c r="F131" s="65"/>
    </row>
    <row r="132" spans="1:11" ht="15">
      <c r="A132" s="72" t="s">
        <v>258</v>
      </c>
      <c r="B132" s="73"/>
      <c r="C132" s="73"/>
      <c r="D132" s="73"/>
      <c r="E132" s="73"/>
      <c r="F132" s="73"/>
      <c r="G132" s="74" t="s">
        <v>259</v>
      </c>
      <c r="H132" s="75"/>
      <c r="I132" s="75"/>
      <c r="J132" s="75"/>
      <c r="K132" s="75"/>
    </row>
    <row r="133" spans="1:11" ht="15">
      <c r="A133" s="72"/>
      <c r="B133" s="73"/>
      <c r="C133" s="73"/>
      <c r="D133" s="73"/>
      <c r="E133" s="73"/>
      <c r="F133" s="73"/>
      <c r="G133" s="78" t="s">
        <v>265</v>
      </c>
      <c r="H133" s="75"/>
      <c r="I133" s="75"/>
      <c r="J133" s="75"/>
      <c r="K133" s="75"/>
    </row>
    <row r="134" spans="1:11" ht="15">
      <c r="A134" s="72"/>
      <c r="B134" s="73"/>
      <c r="C134" s="73"/>
      <c r="D134" s="73"/>
      <c r="E134" s="73"/>
      <c r="F134" s="73"/>
      <c r="G134" s="74"/>
      <c r="H134" s="75"/>
      <c r="I134" s="75"/>
      <c r="J134" s="75"/>
      <c r="K134" s="75"/>
    </row>
    <row r="135" spans="1:11" ht="15">
      <c r="A135" s="72"/>
      <c r="B135" s="73"/>
      <c r="C135" s="73"/>
      <c r="D135" s="73"/>
      <c r="E135" s="73"/>
      <c r="F135" s="73"/>
      <c r="G135" s="74"/>
      <c r="H135" s="75"/>
      <c r="I135" s="75"/>
      <c r="J135" s="75"/>
      <c r="K135" s="75"/>
    </row>
    <row r="136" spans="1:11" ht="15">
      <c r="A136" s="72"/>
      <c r="B136" s="73"/>
      <c r="C136" s="73"/>
      <c r="D136" s="73"/>
      <c r="E136" s="73"/>
      <c r="F136" s="73"/>
      <c r="G136" s="74"/>
      <c r="H136" s="75"/>
      <c r="I136" s="75"/>
      <c r="J136" s="75"/>
      <c r="K136" s="75"/>
    </row>
    <row r="137" spans="1:6" ht="15">
      <c r="A137" s="76"/>
      <c r="B137" s="77"/>
      <c r="C137" s="77"/>
      <c r="D137" s="77"/>
      <c r="E137" s="77"/>
      <c r="F137" s="77"/>
    </row>
    <row r="138" ht="24.75">
      <c r="F138" s="65"/>
    </row>
    <row r="139" ht="24.75">
      <c r="F139" s="65"/>
    </row>
    <row r="140" ht="24.75">
      <c r="F140" s="65"/>
    </row>
    <row r="141" ht="24.75">
      <c r="F141" s="65"/>
    </row>
    <row r="142" ht="24.75">
      <c r="F142" s="65"/>
    </row>
    <row r="143" ht="24.75">
      <c r="F143" s="65"/>
    </row>
    <row r="144" ht="24.75">
      <c r="F144" s="65"/>
    </row>
    <row r="145" ht="24.75">
      <c r="F145" s="65"/>
    </row>
    <row r="146" ht="24.75">
      <c r="F146" s="65"/>
    </row>
    <row r="147" ht="24.75">
      <c r="F147" s="65"/>
    </row>
    <row r="148" ht="24.75">
      <c r="F148" s="65"/>
    </row>
    <row r="149" ht="24.75">
      <c r="F149" s="65"/>
    </row>
    <row r="150" ht="24.75">
      <c r="F150" s="65"/>
    </row>
    <row r="151" ht="24.75">
      <c r="F151" s="65"/>
    </row>
    <row r="152" ht="24.75">
      <c r="F152" s="65"/>
    </row>
    <row r="153" ht="24.75">
      <c r="F153" s="65"/>
    </row>
    <row r="154" ht="24.75">
      <c r="F154" s="65"/>
    </row>
    <row r="155" ht="24.75">
      <c r="F155" s="65"/>
    </row>
    <row r="156" ht="24.75">
      <c r="F156" s="65"/>
    </row>
    <row r="157" ht="24.75">
      <c r="F157" s="65"/>
    </row>
    <row r="158" ht="24.75">
      <c r="F158" s="65"/>
    </row>
    <row r="159" ht="24.75">
      <c r="F159" s="65"/>
    </row>
    <row r="160" ht="24.75">
      <c r="F160" s="65"/>
    </row>
    <row r="161" ht="24.75">
      <c r="F161" s="65"/>
    </row>
    <row r="162" ht="24.75">
      <c r="F162" s="65"/>
    </row>
    <row r="163" ht="24.75">
      <c r="F163" s="65"/>
    </row>
    <row r="164" ht="24.75">
      <c r="F164" s="65"/>
    </row>
    <row r="165" ht="24.75">
      <c r="F165" s="65"/>
    </row>
    <row r="166" ht="24.75">
      <c r="F166" s="65"/>
    </row>
    <row r="167" ht="24.75">
      <c r="F167" s="65"/>
    </row>
    <row r="168" ht="24.75">
      <c r="F168" s="65"/>
    </row>
    <row r="169" ht="24.75">
      <c r="F169" s="65"/>
    </row>
    <row r="170" ht="24.75">
      <c r="F170" s="65"/>
    </row>
    <row r="171" ht="24.75">
      <c r="F171" s="65"/>
    </row>
    <row r="172" ht="24.75">
      <c r="F172" s="65"/>
    </row>
    <row r="173" ht="24.75">
      <c r="F173" s="65"/>
    </row>
    <row r="174" ht="24.75">
      <c r="F174" s="65"/>
    </row>
    <row r="175" ht="24.75">
      <c r="F175" s="65"/>
    </row>
    <row r="176" ht="24.75">
      <c r="F176" s="65"/>
    </row>
    <row r="177" ht="24.75">
      <c r="F177" s="65"/>
    </row>
    <row r="178" ht="24.75">
      <c r="F178" s="65"/>
    </row>
    <row r="179" ht="24.75">
      <c r="F179" s="65"/>
    </row>
    <row r="180" ht="24.75">
      <c r="F180" s="65"/>
    </row>
    <row r="181" ht="24.75">
      <c r="F181" s="65"/>
    </row>
    <row r="182" ht="24.75">
      <c r="F182" s="65"/>
    </row>
    <row r="183" ht="24.75">
      <c r="F183" s="65"/>
    </row>
    <row r="184" ht="24.75">
      <c r="F184" s="65"/>
    </row>
    <row r="185" ht="24.75">
      <c r="F185" s="65"/>
    </row>
    <row r="186" ht="24.75">
      <c r="F186" s="65"/>
    </row>
    <row r="187" ht="24.75">
      <c r="F187" s="65"/>
    </row>
    <row r="188" ht="24.75">
      <c r="F188" s="65"/>
    </row>
    <row r="189" ht="24.75">
      <c r="F189" s="65"/>
    </row>
    <row r="190" ht="24.75">
      <c r="F190" s="65"/>
    </row>
    <row r="191" ht="24.75">
      <c r="F191" s="65"/>
    </row>
    <row r="192" ht="24.75">
      <c r="F192" s="65"/>
    </row>
    <row r="193" ht="24.75">
      <c r="F193" s="65"/>
    </row>
    <row r="194" ht="24.75">
      <c r="F194" s="65"/>
    </row>
    <row r="195" ht="24.75">
      <c r="F195" s="65"/>
    </row>
    <row r="196" ht="24.75">
      <c r="F196" s="65"/>
    </row>
    <row r="197" ht="24.75">
      <c r="F197" s="65"/>
    </row>
    <row r="198" ht="24.75">
      <c r="F198" s="65"/>
    </row>
    <row r="199" ht="24.75">
      <c r="F199" s="65"/>
    </row>
    <row r="200" ht="24.75">
      <c r="F200" s="65"/>
    </row>
    <row r="201" ht="24.75">
      <c r="F201" s="65"/>
    </row>
    <row r="202" ht="24.75">
      <c r="F202" s="65"/>
    </row>
    <row r="203" ht="24.75">
      <c r="F203" s="65"/>
    </row>
    <row r="204" ht="24.75">
      <c r="F204" s="65"/>
    </row>
    <row r="205" ht="24.75">
      <c r="F205" s="65"/>
    </row>
    <row r="206" ht="24.75">
      <c r="F206" s="65"/>
    </row>
    <row r="207" ht="24.75">
      <c r="F207" s="65"/>
    </row>
    <row r="208" ht="24.75">
      <c r="F208" s="65"/>
    </row>
    <row r="209" ht="24.75">
      <c r="F209" s="65"/>
    </row>
    <row r="210" ht="24.75">
      <c r="F210" s="65"/>
    </row>
    <row r="211" ht="24.75">
      <c r="F211" s="65"/>
    </row>
    <row r="212" ht="24.75">
      <c r="F212" s="65"/>
    </row>
    <row r="213" ht="24.75">
      <c r="F213" s="65"/>
    </row>
    <row r="214" ht="24.75">
      <c r="F214" s="65"/>
    </row>
    <row r="215" ht="24.75">
      <c r="F215" s="65"/>
    </row>
    <row r="216" ht="24.75">
      <c r="F216" s="65"/>
    </row>
    <row r="217" ht="24.75">
      <c r="F217" s="65"/>
    </row>
    <row r="218" ht="24.75">
      <c r="F218" s="65"/>
    </row>
    <row r="219" ht="24.75">
      <c r="F219" s="65"/>
    </row>
    <row r="220" ht="24.75">
      <c r="F220" s="65"/>
    </row>
    <row r="221" ht="24.75">
      <c r="F221" s="65"/>
    </row>
    <row r="222" ht="24.75">
      <c r="F222" s="65"/>
    </row>
    <row r="223" ht="24.75">
      <c r="F223" s="65"/>
    </row>
    <row r="224" ht="24.75">
      <c r="F224" s="65"/>
    </row>
    <row r="225" ht="24.75">
      <c r="F225" s="65"/>
    </row>
    <row r="226" ht="24.75">
      <c r="F226" s="65"/>
    </row>
    <row r="227" ht="24.75">
      <c r="F227" s="65"/>
    </row>
    <row r="228" ht="24.75">
      <c r="F228" s="65"/>
    </row>
    <row r="229" ht="24.75">
      <c r="F229" s="65"/>
    </row>
    <row r="230" ht="24.75">
      <c r="F230" s="65"/>
    </row>
    <row r="231" ht="24.75">
      <c r="F231" s="65"/>
    </row>
    <row r="232" ht="24.75">
      <c r="F232" s="65"/>
    </row>
    <row r="233" ht="24.75">
      <c r="F233" s="65"/>
    </row>
    <row r="234" ht="24.75">
      <c r="F234" s="65"/>
    </row>
    <row r="235" ht="24.75">
      <c r="F235" s="65"/>
    </row>
    <row r="236" ht="24.75">
      <c r="F236" s="65"/>
    </row>
    <row r="237" ht="24.75">
      <c r="F237" s="65"/>
    </row>
    <row r="238" ht="24.75">
      <c r="F238" s="65"/>
    </row>
    <row r="239" ht="24.75">
      <c r="F239" s="65"/>
    </row>
    <row r="240" ht="24.75">
      <c r="F240" s="65"/>
    </row>
    <row r="241" ht="24.75">
      <c r="F241" s="65"/>
    </row>
    <row r="242" ht="24.75">
      <c r="F242" s="65"/>
    </row>
    <row r="243" ht="24.75">
      <c r="F243" s="65"/>
    </row>
    <row r="244" ht="24.75">
      <c r="F244" s="65"/>
    </row>
    <row r="245" ht="24.75">
      <c r="F245" s="65"/>
    </row>
    <row r="246" ht="24.75">
      <c r="F246" s="65"/>
    </row>
    <row r="247" ht="24.75">
      <c r="F247" s="65"/>
    </row>
    <row r="248" ht="24.75">
      <c r="F248" s="65"/>
    </row>
    <row r="249" ht="24.75">
      <c r="F249" s="65"/>
    </row>
    <row r="250" ht="24.75">
      <c r="F250" s="65"/>
    </row>
    <row r="251" ht="24.75">
      <c r="F251" s="65"/>
    </row>
    <row r="252" ht="24.75">
      <c r="F252" s="65"/>
    </row>
    <row r="253" ht="24.75">
      <c r="F253" s="65"/>
    </row>
    <row r="254" ht="24.75">
      <c r="F254" s="65"/>
    </row>
    <row r="255" ht="24.75">
      <c r="F255" s="65"/>
    </row>
    <row r="256" ht="24.75">
      <c r="F256" s="65"/>
    </row>
    <row r="257" ht="24.75">
      <c r="F257" s="65"/>
    </row>
    <row r="258" ht="24.75">
      <c r="F258" s="65"/>
    </row>
    <row r="259" ht="24.75">
      <c r="F259" s="65"/>
    </row>
    <row r="260" ht="24.75">
      <c r="F260" s="65"/>
    </row>
    <row r="261" ht="24.75">
      <c r="F261" s="65"/>
    </row>
    <row r="262" ht="24.75">
      <c r="F262" s="65"/>
    </row>
    <row r="263" ht="24.75">
      <c r="F263" s="65"/>
    </row>
    <row r="264" ht="24.75">
      <c r="F264" s="65"/>
    </row>
    <row r="265" ht="24.75">
      <c r="F265" s="65"/>
    </row>
    <row r="266" ht="24.75">
      <c r="F266" s="65"/>
    </row>
    <row r="267" ht="24.75">
      <c r="F267" s="65"/>
    </row>
    <row r="268" ht="24.75">
      <c r="F268" s="65"/>
    </row>
    <row r="269" ht="24.75">
      <c r="F269" s="65"/>
    </row>
    <row r="270" ht="24.75">
      <c r="F270" s="65"/>
    </row>
    <row r="271" ht="24.75">
      <c r="F271" s="65"/>
    </row>
    <row r="272" ht="24.75">
      <c r="F272" s="65"/>
    </row>
    <row r="273" ht="24.75">
      <c r="F273" s="65"/>
    </row>
    <row r="274" ht="24.75">
      <c r="F274" s="65"/>
    </row>
    <row r="275" ht="24.75">
      <c r="F275" s="65"/>
    </row>
    <row r="276" ht="24.75">
      <c r="F276" s="65"/>
    </row>
    <row r="277" ht="24.75">
      <c r="F277" s="65"/>
    </row>
    <row r="278" ht="24.75">
      <c r="F278" s="65"/>
    </row>
    <row r="279" ht="24.75">
      <c r="F279" s="65"/>
    </row>
    <row r="280" ht="24.75">
      <c r="F280" s="65"/>
    </row>
    <row r="281" ht="24.75">
      <c r="F281" s="65"/>
    </row>
    <row r="282" ht="24.75">
      <c r="F282" s="65"/>
    </row>
    <row r="283" ht="24.75">
      <c r="F283" s="65"/>
    </row>
    <row r="284" ht="24.75">
      <c r="F284" s="65"/>
    </row>
    <row r="285" ht="24.75">
      <c r="F285" s="65"/>
    </row>
    <row r="286" ht="24.75">
      <c r="F286" s="65"/>
    </row>
    <row r="287" ht="24.75">
      <c r="F287" s="65"/>
    </row>
    <row r="288" ht="24.75">
      <c r="F288" s="65"/>
    </row>
    <row r="289" ht="24.75">
      <c r="F289" s="65"/>
    </row>
    <row r="290" ht="24.75">
      <c r="F290" s="65"/>
    </row>
    <row r="291" ht="24.75">
      <c r="F291" s="65"/>
    </row>
    <row r="292" ht="24.75">
      <c r="F292" s="65"/>
    </row>
    <row r="293" ht="24.75">
      <c r="F293" s="65"/>
    </row>
    <row r="294" ht="24.75">
      <c r="F294" s="65"/>
    </row>
    <row r="295" ht="24.75">
      <c r="F295" s="65"/>
    </row>
    <row r="296" ht="24.75">
      <c r="F296" s="65"/>
    </row>
    <row r="297" ht="24.75">
      <c r="F297" s="65"/>
    </row>
    <row r="298" ht="24.75">
      <c r="F298" s="65"/>
    </row>
    <row r="299" ht="24.75">
      <c r="F299" s="65"/>
    </row>
    <row r="300" ht="24.75">
      <c r="F300" s="65"/>
    </row>
    <row r="301" ht="24.75">
      <c r="F301" s="65"/>
    </row>
    <row r="302" ht="24.75">
      <c r="F302" s="65"/>
    </row>
    <row r="303" ht="24.75">
      <c r="F303" s="65"/>
    </row>
    <row r="304" ht="24.75">
      <c r="F304" s="65"/>
    </row>
    <row r="305" ht="24.75">
      <c r="F305" s="65"/>
    </row>
    <row r="306" ht="24.75">
      <c r="F306" s="65"/>
    </row>
    <row r="307" ht="24.75">
      <c r="F307" s="65"/>
    </row>
    <row r="308" ht="24.75">
      <c r="F308" s="65"/>
    </row>
    <row r="309" ht="24.75">
      <c r="F309" s="65"/>
    </row>
    <row r="310" ht="24.75">
      <c r="F310" s="65"/>
    </row>
    <row r="311" ht="24.75">
      <c r="F311" s="65"/>
    </row>
    <row r="312" ht="24.75">
      <c r="F312" s="65"/>
    </row>
    <row r="313" ht="24.75">
      <c r="F313" s="65"/>
    </row>
    <row r="314" ht="24.75">
      <c r="F314" s="65"/>
    </row>
    <row r="315" ht="24.75">
      <c r="F315" s="65"/>
    </row>
    <row r="316" ht="24.75">
      <c r="F316" s="65"/>
    </row>
    <row r="317" ht="24.75">
      <c r="F317" s="65"/>
    </row>
    <row r="318" ht="24.75">
      <c r="F318" s="65"/>
    </row>
    <row r="319" ht="24.75">
      <c r="F319" s="65"/>
    </row>
    <row r="320" ht="24.75">
      <c r="F320" s="65"/>
    </row>
    <row r="321" ht="24.75">
      <c r="F321" s="65"/>
    </row>
    <row r="322" ht="24.75">
      <c r="F322" s="65"/>
    </row>
    <row r="323" ht="24.75">
      <c r="F323" s="65"/>
    </row>
    <row r="324" ht="24.75">
      <c r="F324" s="65"/>
    </row>
    <row r="325" ht="24.75">
      <c r="F325" s="65"/>
    </row>
    <row r="326" ht="24.75">
      <c r="F326" s="65"/>
    </row>
    <row r="327" ht="24.75">
      <c r="F327" s="65"/>
    </row>
    <row r="328" ht="24.75">
      <c r="F328" s="65"/>
    </row>
    <row r="329" ht="24.75">
      <c r="F329" s="65"/>
    </row>
    <row r="330" ht="24.75">
      <c r="F330" s="65"/>
    </row>
    <row r="331" ht="24.75">
      <c r="F331" s="65"/>
    </row>
    <row r="332" ht="24.75">
      <c r="F332" s="65"/>
    </row>
    <row r="333" ht="24.75">
      <c r="F333" s="65"/>
    </row>
    <row r="334" ht="24.75">
      <c r="F334" s="65"/>
    </row>
    <row r="335" ht="24.75">
      <c r="F335" s="65"/>
    </row>
    <row r="336" ht="24.75">
      <c r="F336" s="65"/>
    </row>
    <row r="337" ht="24.75">
      <c r="F337" s="65"/>
    </row>
    <row r="338" ht="24.75">
      <c r="F338" s="65"/>
    </row>
    <row r="339" ht="24.75">
      <c r="F339" s="65"/>
    </row>
    <row r="340" ht="24.75">
      <c r="F340" s="65"/>
    </row>
    <row r="341" ht="24.75">
      <c r="F341" s="65"/>
    </row>
    <row r="342" ht="24.75">
      <c r="F342" s="65"/>
    </row>
    <row r="343" ht="24.75">
      <c r="F343" s="65"/>
    </row>
    <row r="344" ht="24.75">
      <c r="F344" s="65"/>
    </row>
    <row r="345" ht="24.75">
      <c r="F345" s="65"/>
    </row>
    <row r="346" ht="24.75">
      <c r="F346" s="65"/>
    </row>
    <row r="347" ht="24.75">
      <c r="F347" s="65"/>
    </row>
    <row r="348" ht="24.75">
      <c r="F348" s="65"/>
    </row>
    <row r="349" ht="24.75">
      <c r="F349" s="65"/>
    </row>
    <row r="350" ht="24.75">
      <c r="F350" s="65"/>
    </row>
    <row r="351" ht="24.75">
      <c r="F351" s="65"/>
    </row>
    <row r="352" ht="24.75">
      <c r="F352" s="65"/>
    </row>
    <row r="353" ht="24.75">
      <c r="F353" s="65"/>
    </row>
    <row r="354" ht="24.75">
      <c r="F354" s="65"/>
    </row>
    <row r="355" ht="24.75">
      <c r="F355" s="65"/>
    </row>
    <row r="356" ht="24.75">
      <c r="F356" s="65"/>
    </row>
    <row r="357" ht="24.75">
      <c r="F357" s="65"/>
    </row>
    <row r="358" ht="24.75">
      <c r="F358" s="65"/>
    </row>
    <row r="359" ht="24.75">
      <c r="F359" s="65"/>
    </row>
    <row r="360" ht="24.75">
      <c r="F360" s="65"/>
    </row>
    <row r="361" ht="24.75">
      <c r="F361" s="65"/>
    </row>
    <row r="362" ht="24.75">
      <c r="F362" s="65"/>
    </row>
    <row r="363" ht="24.75">
      <c r="F363" s="65"/>
    </row>
    <row r="364" ht="24.75">
      <c r="F364" s="65"/>
    </row>
    <row r="365" ht="24.75">
      <c r="F365" s="65"/>
    </row>
    <row r="366" ht="24.75">
      <c r="F366" s="65"/>
    </row>
    <row r="367" ht="24.75">
      <c r="F367" s="65"/>
    </row>
    <row r="368" ht="24.75">
      <c r="F368" s="65"/>
    </row>
    <row r="369" ht="24.75">
      <c r="F369" s="65"/>
    </row>
    <row r="370" ht="24.75">
      <c r="F370" s="65"/>
    </row>
    <row r="371" ht="24.75">
      <c r="F371" s="65"/>
    </row>
    <row r="372" ht="24.75">
      <c r="F372" s="65"/>
    </row>
    <row r="373" ht="24.75">
      <c r="F373" s="65"/>
    </row>
    <row r="374" ht="24.75">
      <c r="F374" s="65"/>
    </row>
    <row r="375" ht="24.75">
      <c r="F375" s="65"/>
    </row>
    <row r="376" ht="24.75">
      <c r="F376" s="65"/>
    </row>
    <row r="377" ht="24.75">
      <c r="F377" s="65"/>
    </row>
    <row r="378" ht="24.75">
      <c r="F378" s="65"/>
    </row>
    <row r="379" ht="24.75">
      <c r="F379" s="65"/>
    </row>
    <row r="380" ht="24.75">
      <c r="F380" s="65"/>
    </row>
    <row r="381" ht="24.75">
      <c r="F381" s="65"/>
    </row>
    <row r="382" ht="24.75">
      <c r="F382" s="65"/>
    </row>
    <row r="383" ht="24.75">
      <c r="F383" s="65"/>
    </row>
    <row r="384" ht="24.75">
      <c r="F384" s="65"/>
    </row>
    <row r="385" ht="24.75">
      <c r="F385" s="65"/>
    </row>
    <row r="386" ht="24.75">
      <c r="F386" s="65"/>
    </row>
    <row r="387" ht="24.75">
      <c r="F387" s="65"/>
    </row>
    <row r="388" ht="24.75">
      <c r="F388" s="65"/>
    </row>
    <row r="389" ht="24.75">
      <c r="F389" s="65"/>
    </row>
    <row r="390" ht="24.75">
      <c r="F390" s="65"/>
    </row>
    <row r="391" ht="24.75">
      <c r="F391" s="65"/>
    </row>
    <row r="392" ht="24.75">
      <c r="F392" s="65"/>
    </row>
    <row r="393" ht="24.75">
      <c r="F393" s="65"/>
    </row>
    <row r="394" ht="24.75">
      <c r="F394" s="65"/>
    </row>
    <row r="395" ht="24.75">
      <c r="F395" s="65"/>
    </row>
    <row r="396" ht="24.75">
      <c r="F396" s="65"/>
    </row>
    <row r="397" ht="24.75">
      <c r="F397" s="65"/>
    </row>
    <row r="398" ht="24.75">
      <c r="F398" s="65"/>
    </row>
    <row r="399" ht="24.75">
      <c r="F399" s="65"/>
    </row>
    <row r="400" ht="24.75">
      <c r="F400" s="65"/>
    </row>
    <row r="401" ht="24.75">
      <c r="F401" s="65"/>
    </row>
    <row r="402" ht="24.75">
      <c r="F402" s="65"/>
    </row>
    <row r="403" ht="24.75">
      <c r="F403" s="65"/>
    </row>
    <row r="404" ht="24.75">
      <c r="F404" s="65"/>
    </row>
    <row r="405" ht="24.75">
      <c r="F405" s="65"/>
    </row>
    <row r="406" ht="24.75">
      <c r="F406" s="65"/>
    </row>
    <row r="407" ht="24.75">
      <c r="F407" s="65"/>
    </row>
    <row r="408" ht="24.75">
      <c r="F408" s="65"/>
    </row>
    <row r="409" ht="24.75">
      <c r="F409" s="65"/>
    </row>
    <row r="410" ht="24.75">
      <c r="F410" s="65"/>
    </row>
    <row r="411" ht="24.75">
      <c r="F411" s="65"/>
    </row>
    <row r="412" ht="24.75">
      <c r="F412" s="65"/>
    </row>
    <row r="413" ht="24.75">
      <c r="F413" s="65"/>
    </row>
    <row r="414" ht="24.75">
      <c r="F414" s="65"/>
    </row>
    <row r="415" ht="24.75">
      <c r="F415" s="65"/>
    </row>
    <row r="416" ht="24.75">
      <c r="F416" s="65"/>
    </row>
    <row r="417" ht="24.75">
      <c r="F417" s="65"/>
    </row>
    <row r="418" ht="24.75">
      <c r="F418" s="65"/>
    </row>
    <row r="419" ht="24.75">
      <c r="F419" s="65"/>
    </row>
    <row r="420" ht="24.75">
      <c r="F420" s="65"/>
    </row>
    <row r="421" ht="24.75">
      <c r="F421" s="65"/>
    </row>
    <row r="422" ht="24.75">
      <c r="F422" s="65"/>
    </row>
    <row r="423" ht="24.75">
      <c r="F423" s="65"/>
    </row>
    <row r="424" ht="24.75">
      <c r="F424" s="65"/>
    </row>
    <row r="425" ht="24.75">
      <c r="F425" s="65"/>
    </row>
    <row r="426" ht="24.75">
      <c r="F426" s="65"/>
    </row>
    <row r="427" ht="24.75">
      <c r="F427" s="65"/>
    </row>
    <row r="428" ht="24.75">
      <c r="F428" s="65"/>
    </row>
    <row r="429" ht="24.75">
      <c r="F429" s="65"/>
    </row>
    <row r="430" ht="24.75">
      <c r="F430" s="65"/>
    </row>
    <row r="431" ht="24.75">
      <c r="F431" s="65"/>
    </row>
    <row r="432" ht="24.75">
      <c r="F432" s="65"/>
    </row>
    <row r="433" ht="24.75">
      <c r="F433" s="65"/>
    </row>
    <row r="434" ht="24.75">
      <c r="F434" s="65"/>
    </row>
    <row r="435" ht="24.75">
      <c r="F435" s="65"/>
    </row>
    <row r="436" ht="24.75">
      <c r="F436" s="65"/>
    </row>
    <row r="437" ht="24.75">
      <c r="F437" s="65"/>
    </row>
    <row r="438" ht="24.75">
      <c r="F438" s="65"/>
    </row>
    <row r="439" ht="24.75">
      <c r="F439" s="65"/>
    </row>
    <row r="440" ht="24.75">
      <c r="F440" s="65"/>
    </row>
    <row r="441" ht="24.75">
      <c r="F441" s="65"/>
    </row>
    <row r="442" ht="24.75">
      <c r="F442" s="65"/>
    </row>
    <row r="443" ht="24.75">
      <c r="F443" s="65"/>
    </row>
    <row r="444" ht="24.75">
      <c r="F444" s="65"/>
    </row>
    <row r="445" ht="24.75">
      <c r="F445" s="65"/>
    </row>
    <row r="446" ht="24.75">
      <c r="F446" s="65"/>
    </row>
    <row r="447" ht="24.75">
      <c r="F447" s="65"/>
    </row>
    <row r="448" ht="24.75">
      <c r="F448" s="65"/>
    </row>
    <row r="449" ht="24.75">
      <c r="F449" s="65"/>
    </row>
    <row r="450" ht="24.75">
      <c r="F450" s="65"/>
    </row>
    <row r="451" ht="24.75">
      <c r="F451" s="65"/>
    </row>
    <row r="452" ht="24.75">
      <c r="F452" s="65"/>
    </row>
    <row r="453" ht="24.75">
      <c r="F453" s="65"/>
    </row>
    <row r="454" ht="24.75">
      <c r="F454" s="65"/>
    </row>
    <row r="455" ht="24.75">
      <c r="F455" s="65"/>
    </row>
    <row r="456" ht="24.75">
      <c r="F456" s="65"/>
    </row>
    <row r="457" ht="24.75">
      <c r="F457" s="65"/>
    </row>
    <row r="458" ht="24.75">
      <c r="F458" s="65"/>
    </row>
    <row r="459" ht="24.75">
      <c r="F459" s="65"/>
    </row>
    <row r="460" ht="24.75">
      <c r="F460" s="65"/>
    </row>
    <row r="461" ht="24.75">
      <c r="F461" s="65"/>
    </row>
    <row r="462" ht="24.75">
      <c r="F462" s="65"/>
    </row>
    <row r="463" ht="24.75">
      <c r="F463" s="65"/>
    </row>
    <row r="464" ht="24.75">
      <c r="F464" s="65"/>
    </row>
    <row r="465" ht="24.75">
      <c r="F465" s="65"/>
    </row>
    <row r="466" ht="24.75">
      <c r="F466" s="65"/>
    </row>
    <row r="467" ht="24.75">
      <c r="F467" s="65"/>
    </row>
    <row r="468" ht="24.75">
      <c r="F468" s="65"/>
    </row>
    <row r="469" ht="24.75">
      <c r="F469" s="65"/>
    </row>
    <row r="470" ht="24.75">
      <c r="F470" s="65"/>
    </row>
    <row r="471" ht="24.75">
      <c r="F471" s="65"/>
    </row>
    <row r="472" ht="24.75">
      <c r="F472" s="65"/>
    </row>
    <row r="473" ht="24.75">
      <c r="F473" s="65"/>
    </row>
    <row r="474" ht="24.75">
      <c r="F474" s="65"/>
    </row>
    <row r="475" ht="24.75">
      <c r="F475" s="65"/>
    </row>
    <row r="476" ht="24.75">
      <c r="F476" s="65"/>
    </row>
    <row r="477" ht="24.75">
      <c r="F477" s="65"/>
    </row>
    <row r="478" ht="24.75">
      <c r="F478" s="65"/>
    </row>
    <row r="479" ht="24.75">
      <c r="F479" s="65"/>
    </row>
    <row r="480" ht="24.75">
      <c r="F480" s="65"/>
    </row>
    <row r="481" ht="24.75">
      <c r="F481" s="65"/>
    </row>
    <row r="482" ht="24.75">
      <c r="F482" s="65"/>
    </row>
    <row r="483" ht="24.75">
      <c r="F483" s="65"/>
    </row>
    <row r="484" ht="24.75">
      <c r="F484" s="65"/>
    </row>
    <row r="485" ht="24.75">
      <c r="F485" s="65"/>
    </row>
    <row r="486" ht="24.75">
      <c r="F486" s="65"/>
    </row>
    <row r="487" ht="24.75">
      <c r="F487" s="65"/>
    </row>
    <row r="488" ht="24.75">
      <c r="F488" s="65"/>
    </row>
    <row r="489" ht="24.75">
      <c r="F489" s="65"/>
    </row>
    <row r="490" ht="24.75">
      <c r="F490" s="65"/>
    </row>
    <row r="491" ht="24.75">
      <c r="F491" s="65"/>
    </row>
    <row r="492" ht="24.75">
      <c r="F492" s="65"/>
    </row>
    <row r="493" ht="24.75">
      <c r="F493" s="65"/>
    </row>
    <row r="494" ht="24.75">
      <c r="F494" s="65"/>
    </row>
    <row r="495" ht="24.75">
      <c r="F495" s="65"/>
    </row>
    <row r="496" ht="24.75">
      <c r="F496" s="65"/>
    </row>
    <row r="497" ht="24.75">
      <c r="F497" s="65"/>
    </row>
    <row r="498" ht="24.75">
      <c r="F498" s="65"/>
    </row>
    <row r="499" ht="24.75">
      <c r="F499" s="65"/>
    </row>
    <row r="500" ht="24.75">
      <c r="F500" s="65"/>
    </row>
    <row r="501" ht="24.75">
      <c r="F501" s="65"/>
    </row>
    <row r="502" ht="24.75">
      <c r="F502" s="65"/>
    </row>
    <row r="503" ht="24.75">
      <c r="F503" s="65"/>
    </row>
    <row r="504" ht="24.75">
      <c r="F504" s="65"/>
    </row>
    <row r="505" ht="24.75">
      <c r="F505" s="65"/>
    </row>
    <row r="506" ht="24.75">
      <c r="F506" s="65"/>
    </row>
    <row r="507" ht="24.75">
      <c r="F507" s="65"/>
    </row>
    <row r="508" ht="24.75">
      <c r="F508" s="65"/>
    </row>
    <row r="509" ht="24.75">
      <c r="F509" s="65"/>
    </row>
    <row r="510" ht="24.75">
      <c r="F510" s="65"/>
    </row>
    <row r="511" ht="24.75">
      <c r="F511" s="65"/>
    </row>
    <row r="512" ht="24.75">
      <c r="F512" s="65"/>
    </row>
    <row r="513" ht="24.75">
      <c r="F513" s="65"/>
    </row>
    <row r="514" ht="24.75">
      <c r="F514" s="65"/>
    </row>
    <row r="515" ht="24.75">
      <c r="F515" s="65"/>
    </row>
    <row r="516" ht="24.75">
      <c r="F516" s="65"/>
    </row>
    <row r="517" ht="24.75">
      <c r="F517" s="65"/>
    </row>
    <row r="518" ht="24.75">
      <c r="F518" s="65"/>
    </row>
    <row r="519" ht="24.75">
      <c r="F519" s="65"/>
    </row>
    <row r="520" ht="24.75">
      <c r="F520" s="65"/>
    </row>
    <row r="521" ht="24.75">
      <c r="F521" s="65"/>
    </row>
    <row r="522" ht="24.75">
      <c r="F522" s="65"/>
    </row>
    <row r="523" ht="24.75">
      <c r="F523" s="65"/>
    </row>
    <row r="524" ht="24.75">
      <c r="F524" s="65"/>
    </row>
    <row r="525" ht="24.75">
      <c r="F525" s="65"/>
    </row>
    <row r="526" ht="24.75">
      <c r="F526" s="65"/>
    </row>
    <row r="527" ht="24.75">
      <c r="F527" s="65"/>
    </row>
    <row r="528" ht="24.75">
      <c r="F528" s="65"/>
    </row>
    <row r="529" ht="24.75">
      <c r="F529" s="65"/>
    </row>
    <row r="530" ht="24.75">
      <c r="F530" s="65"/>
    </row>
    <row r="531" ht="24.75">
      <c r="F531" s="65"/>
    </row>
    <row r="532" ht="24.75">
      <c r="F532" s="65"/>
    </row>
    <row r="533" ht="24.75">
      <c r="F533" s="65"/>
    </row>
    <row r="534" ht="24.75">
      <c r="F534" s="65"/>
    </row>
    <row r="535" ht="24.75">
      <c r="F535" s="65"/>
    </row>
    <row r="536" ht="24.75">
      <c r="F536" s="65"/>
    </row>
    <row r="537" ht="24.75">
      <c r="F537" s="65"/>
    </row>
    <row r="538" ht="24.75">
      <c r="F538" s="65"/>
    </row>
    <row r="539" ht="24.75">
      <c r="F539" s="65"/>
    </row>
    <row r="540" ht="24.75">
      <c r="F540" s="65"/>
    </row>
    <row r="541" ht="24.75">
      <c r="F541" s="65"/>
    </row>
    <row r="542" ht="24.75">
      <c r="F542" s="65"/>
    </row>
    <row r="543" ht="24.75">
      <c r="F543" s="65"/>
    </row>
    <row r="544" ht="24.75">
      <c r="F544" s="65"/>
    </row>
    <row r="545" ht="24.75">
      <c r="F545" s="65"/>
    </row>
    <row r="546" ht="24.75">
      <c r="F546" s="65"/>
    </row>
    <row r="547" ht="24.75">
      <c r="F547" s="65"/>
    </row>
    <row r="548" ht="24.75">
      <c r="F548" s="65"/>
    </row>
    <row r="549" ht="24.75">
      <c r="F549" s="65"/>
    </row>
    <row r="550" ht="24.75">
      <c r="F550" s="65"/>
    </row>
    <row r="551" ht="24.75">
      <c r="F551" s="65"/>
    </row>
    <row r="552" ht="24.75">
      <c r="F552" s="65"/>
    </row>
    <row r="553" ht="24.75">
      <c r="F553" s="65"/>
    </row>
    <row r="554" ht="24.75">
      <c r="F554" s="65"/>
    </row>
    <row r="555" ht="24.75">
      <c r="F555" s="65"/>
    </row>
    <row r="556" ht="24.75">
      <c r="F556" s="65"/>
    </row>
    <row r="557" ht="24.75">
      <c r="F557" s="65"/>
    </row>
    <row r="558" ht="24.75">
      <c r="F558" s="65"/>
    </row>
    <row r="559" ht="24.75">
      <c r="F559" s="65"/>
    </row>
    <row r="560" ht="24.75">
      <c r="F560" s="65"/>
    </row>
    <row r="561" ht="24.75">
      <c r="F561" s="65"/>
    </row>
    <row r="562" ht="24.75">
      <c r="F562" s="65"/>
    </row>
    <row r="563" ht="24.75">
      <c r="F563" s="65"/>
    </row>
    <row r="564" ht="24.75">
      <c r="F564" s="65"/>
    </row>
    <row r="565" ht="24.75">
      <c r="F565" s="65"/>
    </row>
    <row r="566" ht="24.75">
      <c r="F566" s="65"/>
    </row>
    <row r="567" ht="24.75">
      <c r="F567" s="65"/>
    </row>
    <row r="568" ht="24.75">
      <c r="F568" s="65"/>
    </row>
    <row r="569" ht="24.75">
      <c r="F569" s="65"/>
    </row>
    <row r="570" ht="24.75">
      <c r="F570" s="65"/>
    </row>
    <row r="571" ht="24.75">
      <c r="F571" s="65"/>
    </row>
    <row r="572" ht="24.75">
      <c r="F572" s="65"/>
    </row>
    <row r="573" ht="24.75">
      <c r="F573" s="65"/>
    </row>
    <row r="574" ht="24.75">
      <c r="F574" s="65"/>
    </row>
    <row r="575" ht="24.75">
      <c r="F575" s="65"/>
    </row>
    <row r="576" ht="24.75">
      <c r="F576" s="65"/>
    </row>
    <row r="577" ht="24.75">
      <c r="F577" s="65"/>
    </row>
    <row r="578" ht="24.75">
      <c r="F578" s="65"/>
    </row>
    <row r="579" ht="24.75">
      <c r="F579" s="65"/>
    </row>
    <row r="580" ht="24.75">
      <c r="F580" s="65"/>
    </row>
    <row r="581" ht="24.75">
      <c r="F581" s="65"/>
    </row>
    <row r="582" ht="24.75">
      <c r="F582" s="65"/>
    </row>
    <row r="583" ht="24.75">
      <c r="F583" s="65"/>
    </row>
    <row r="584" ht="24.75">
      <c r="F584" s="65"/>
    </row>
    <row r="585" ht="24.75">
      <c r="F585" s="65"/>
    </row>
    <row r="586" ht="24.75">
      <c r="F586" s="65"/>
    </row>
    <row r="587" ht="24.75">
      <c r="F587" s="65"/>
    </row>
    <row r="588" ht="24.75">
      <c r="F588" s="65"/>
    </row>
    <row r="589" ht="24.75">
      <c r="F589" s="65"/>
    </row>
    <row r="590" ht="24.75">
      <c r="F590" s="65"/>
    </row>
    <row r="591" ht="24.75">
      <c r="F591" s="65"/>
    </row>
    <row r="592" ht="24.75">
      <c r="F592" s="65"/>
    </row>
    <row r="593" ht="24.75">
      <c r="F593" s="65"/>
    </row>
    <row r="594" ht="24.75">
      <c r="F594" s="65"/>
    </row>
    <row r="595" ht="24.75">
      <c r="F595" s="65"/>
    </row>
    <row r="596" ht="24.75">
      <c r="F596" s="65"/>
    </row>
    <row r="597" ht="24.75">
      <c r="F597" s="65"/>
    </row>
    <row r="598" ht="24.75">
      <c r="F598" s="65"/>
    </row>
    <row r="599" ht="24.75">
      <c r="F599" s="65"/>
    </row>
    <row r="600" ht="24.75">
      <c r="F600" s="65"/>
    </row>
    <row r="601" ht="24.75">
      <c r="F601" s="65"/>
    </row>
    <row r="602" ht="24.75">
      <c r="F602" s="65"/>
    </row>
    <row r="603" ht="24.75">
      <c r="F603" s="65"/>
    </row>
    <row r="604" ht="24.75">
      <c r="F604" s="65"/>
    </row>
    <row r="605" ht="24.75">
      <c r="F605" s="65"/>
    </row>
    <row r="606" ht="24.75">
      <c r="F606" s="65"/>
    </row>
    <row r="607" ht="24.75">
      <c r="F607" s="65"/>
    </row>
    <row r="608" ht="24.75">
      <c r="F608" s="65"/>
    </row>
    <row r="609" ht="24.75">
      <c r="F609" s="65"/>
    </row>
    <row r="610" ht="24.75">
      <c r="F610" s="65"/>
    </row>
    <row r="611" ht="24.75">
      <c r="F611" s="65"/>
    </row>
    <row r="612" ht="24.75">
      <c r="F612" s="65"/>
    </row>
    <row r="613" ht="24.75">
      <c r="F613" s="65"/>
    </row>
    <row r="614" ht="24.75">
      <c r="F614" s="65"/>
    </row>
    <row r="615" ht="24.75">
      <c r="F615" s="65"/>
    </row>
    <row r="616" ht="24.75">
      <c r="F616" s="65"/>
    </row>
    <row r="617" ht="24.75">
      <c r="F617" s="65"/>
    </row>
    <row r="618" ht="24.75">
      <c r="F618" s="65"/>
    </row>
    <row r="619" ht="24.75">
      <c r="F619" s="65"/>
    </row>
    <row r="620" ht="24.75">
      <c r="F620" s="65"/>
    </row>
    <row r="621" ht="24.75">
      <c r="F621" s="65"/>
    </row>
    <row r="622" ht="24.75">
      <c r="F622" s="65"/>
    </row>
    <row r="623" ht="24.75">
      <c r="F623" s="65"/>
    </row>
    <row r="624" ht="24.75">
      <c r="F624" s="65"/>
    </row>
    <row r="625" ht="24.75">
      <c r="F625" s="65"/>
    </row>
    <row r="626" ht="24.75">
      <c r="F626" s="65"/>
    </row>
    <row r="627" ht="24.75">
      <c r="F627" s="65"/>
    </row>
    <row r="628" ht="24.75">
      <c r="F628" s="65"/>
    </row>
    <row r="629" ht="24.75">
      <c r="F629" s="65"/>
    </row>
    <row r="630" ht="24.75">
      <c r="F630" s="65"/>
    </row>
    <row r="631" ht="24.75">
      <c r="F631" s="65"/>
    </row>
    <row r="632" ht="24.75">
      <c r="F632" s="65"/>
    </row>
    <row r="633" ht="24.75">
      <c r="F633" s="65"/>
    </row>
    <row r="634" ht="24.75">
      <c r="F634" s="65"/>
    </row>
    <row r="635" ht="24.75">
      <c r="F635" s="65"/>
    </row>
    <row r="636" ht="24.75">
      <c r="F636" s="65"/>
    </row>
    <row r="637" ht="24.75">
      <c r="F637" s="65"/>
    </row>
    <row r="638" ht="24.75">
      <c r="F638" s="65"/>
    </row>
    <row r="639" ht="24.75">
      <c r="F639" s="65"/>
    </row>
    <row r="640" ht="24.75">
      <c r="F640" s="65"/>
    </row>
    <row r="641" ht="24.75">
      <c r="F641" s="65"/>
    </row>
    <row r="642" ht="24.75">
      <c r="F642" s="65"/>
    </row>
    <row r="643" ht="24.75">
      <c r="F643" s="65"/>
    </row>
    <row r="644" ht="24.75">
      <c r="F644" s="65"/>
    </row>
    <row r="645" ht="24.75">
      <c r="F645" s="65"/>
    </row>
    <row r="646" ht="24.75">
      <c r="F646" s="65"/>
    </row>
    <row r="647" ht="24.75">
      <c r="F647" s="65"/>
    </row>
    <row r="648" ht="24.75">
      <c r="F648" s="65"/>
    </row>
    <row r="649" ht="24.75">
      <c r="F649" s="65"/>
    </row>
    <row r="650" ht="24.75">
      <c r="F650" s="65"/>
    </row>
    <row r="651" ht="24.75">
      <c r="F651" s="65"/>
    </row>
    <row r="652" ht="24.75">
      <c r="F652" s="65"/>
    </row>
    <row r="653" ht="24.75">
      <c r="F653" s="65"/>
    </row>
    <row r="654" ht="24.75">
      <c r="F654" s="65"/>
    </row>
    <row r="655" ht="24.75">
      <c r="F655" s="65"/>
    </row>
    <row r="656" ht="24.75">
      <c r="F656" s="65"/>
    </row>
    <row r="657" ht="24.75">
      <c r="F657" s="65"/>
    </row>
    <row r="658" ht="24.75">
      <c r="F658" s="65"/>
    </row>
    <row r="659" ht="24.75">
      <c r="F659" s="65"/>
    </row>
    <row r="660" ht="24.75">
      <c r="F660" s="65"/>
    </row>
    <row r="661" ht="24.75">
      <c r="F661" s="65"/>
    </row>
    <row r="662" ht="24.75">
      <c r="F662" s="65"/>
    </row>
    <row r="663" ht="24.75">
      <c r="F663" s="65"/>
    </row>
    <row r="664" ht="24.75">
      <c r="F664" s="65"/>
    </row>
    <row r="665" ht="24.75">
      <c r="F665" s="65"/>
    </row>
    <row r="666" ht="24.75">
      <c r="F666" s="65"/>
    </row>
    <row r="667" ht="24.75">
      <c r="F667" s="65"/>
    </row>
    <row r="668" ht="24.75">
      <c r="F668" s="65"/>
    </row>
    <row r="669" ht="24.75">
      <c r="F669" s="65"/>
    </row>
    <row r="670" ht="24.75">
      <c r="F670" s="65"/>
    </row>
    <row r="671" ht="24.75">
      <c r="F671" s="65"/>
    </row>
    <row r="672" ht="24.75">
      <c r="F672" s="65"/>
    </row>
    <row r="673" ht="24.75">
      <c r="F673" s="65"/>
    </row>
    <row r="674" ht="24.75">
      <c r="F674" s="65"/>
    </row>
    <row r="675" ht="24.75">
      <c r="F675" s="65"/>
    </row>
    <row r="676" ht="24.75">
      <c r="F676" s="65"/>
    </row>
    <row r="677" ht="24.75">
      <c r="F677" s="65"/>
    </row>
    <row r="678" ht="24.75">
      <c r="F678" s="65"/>
    </row>
    <row r="679" ht="24.75">
      <c r="F679" s="65"/>
    </row>
    <row r="680" ht="24.75">
      <c r="F680" s="65"/>
    </row>
    <row r="681" ht="24.75">
      <c r="F681" s="65"/>
    </row>
    <row r="682" ht="24.75">
      <c r="F682" s="65"/>
    </row>
    <row r="683" ht="24.75">
      <c r="F683" s="65"/>
    </row>
    <row r="684" ht="24.75">
      <c r="F684" s="65"/>
    </row>
    <row r="685" ht="24.75">
      <c r="F685" s="65"/>
    </row>
    <row r="686" ht="24.75">
      <c r="F686" s="65"/>
    </row>
    <row r="687" ht="24.75">
      <c r="F687" s="65"/>
    </row>
    <row r="688" ht="24.75">
      <c r="F688" s="65"/>
    </row>
    <row r="689" ht="24.75">
      <c r="F689" s="65"/>
    </row>
    <row r="690" ht="24.75">
      <c r="F690" s="65"/>
    </row>
    <row r="691" ht="24.75">
      <c r="F691" s="65"/>
    </row>
    <row r="692" ht="24.75">
      <c r="F692" s="65"/>
    </row>
    <row r="693" ht="24.75">
      <c r="F693" s="65"/>
    </row>
    <row r="694" ht="24.75">
      <c r="F694" s="65"/>
    </row>
    <row r="695" ht="24.75">
      <c r="F695" s="65"/>
    </row>
    <row r="696" ht="24.75">
      <c r="F696" s="65"/>
    </row>
    <row r="697" ht="24.75">
      <c r="F697" s="65"/>
    </row>
    <row r="698" ht="24.75">
      <c r="F698" s="65"/>
    </row>
    <row r="699" ht="24.75">
      <c r="F699" s="65"/>
    </row>
    <row r="700" ht="24.75">
      <c r="F700" s="65"/>
    </row>
    <row r="701" ht="24.75">
      <c r="F701" s="65"/>
    </row>
    <row r="702" ht="24.75">
      <c r="F702" s="65"/>
    </row>
    <row r="703" ht="24.75">
      <c r="F703" s="65"/>
    </row>
    <row r="704" ht="24.75">
      <c r="F704" s="65"/>
    </row>
    <row r="705" ht="24.75">
      <c r="F705" s="65"/>
    </row>
    <row r="706" ht="24.75">
      <c r="F706" s="65"/>
    </row>
    <row r="707" ht="24.75">
      <c r="F707" s="65"/>
    </row>
    <row r="708" ht="24.75">
      <c r="F708" s="65"/>
    </row>
    <row r="709" ht="24.75">
      <c r="F709" s="65"/>
    </row>
    <row r="710" ht="24.75">
      <c r="F710" s="65"/>
    </row>
    <row r="711" ht="24.75">
      <c r="F711" s="65"/>
    </row>
    <row r="712" ht="24.75">
      <c r="F712" s="65"/>
    </row>
    <row r="713" ht="24.75">
      <c r="F713" s="65"/>
    </row>
    <row r="714" ht="24.75">
      <c r="F714" s="65"/>
    </row>
    <row r="715" ht="24.75">
      <c r="F715" s="65"/>
    </row>
    <row r="716" ht="24.75">
      <c r="F716" s="65"/>
    </row>
    <row r="717" ht="24.75">
      <c r="F717" s="65"/>
    </row>
    <row r="718" ht="24.75">
      <c r="F718" s="65"/>
    </row>
    <row r="719" ht="24.75">
      <c r="F719" s="65"/>
    </row>
    <row r="720" ht="24.75">
      <c r="F720" s="65"/>
    </row>
    <row r="721" ht="24.75">
      <c r="F721" s="65"/>
    </row>
    <row r="722" ht="24.75">
      <c r="F722" s="65"/>
    </row>
    <row r="723" ht="24.75">
      <c r="F723" s="65"/>
    </row>
    <row r="724" ht="24.75">
      <c r="F724" s="65"/>
    </row>
    <row r="725" ht="24.75">
      <c r="F725" s="65"/>
    </row>
    <row r="726" ht="24.75">
      <c r="F726" s="65"/>
    </row>
    <row r="727" ht="24.75">
      <c r="F727" s="65"/>
    </row>
    <row r="728" ht="24.75">
      <c r="F728" s="65"/>
    </row>
    <row r="729" ht="24.75">
      <c r="F729" s="65"/>
    </row>
    <row r="730" ht="24.75">
      <c r="F730" s="65"/>
    </row>
    <row r="731" ht="24.75">
      <c r="F731" s="65"/>
    </row>
    <row r="732" ht="24.75">
      <c r="F732" s="65"/>
    </row>
    <row r="733" ht="24.75">
      <c r="F733" s="65"/>
    </row>
    <row r="734" ht="24.75">
      <c r="F734" s="65"/>
    </row>
    <row r="735" ht="24.75">
      <c r="F735" s="65"/>
    </row>
    <row r="736" ht="24.75">
      <c r="F736" s="65"/>
    </row>
    <row r="737" ht="24.75">
      <c r="F737" s="65"/>
    </row>
    <row r="738" ht="24.75">
      <c r="F738" s="65"/>
    </row>
    <row r="739" ht="24.75">
      <c r="F739" s="65"/>
    </row>
    <row r="740" ht="24.75">
      <c r="F740" s="65"/>
    </row>
    <row r="741" ht="24.75">
      <c r="F741" s="65"/>
    </row>
    <row r="742" ht="24.75">
      <c r="F742" s="65"/>
    </row>
    <row r="743" ht="24.75">
      <c r="F743" s="65"/>
    </row>
    <row r="744" ht="24.75">
      <c r="F744" s="65"/>
    </row>
    <row r="745" ht="24.75">
      <c r="F745" s="65"/>
    </row>
    <row r="746" ht="24.75">
      <c r="F746" s="65"/>
    </row>
    <row r="747" ht="24.75">
      <c r="F747" s="65"/>
    </row>
    <row r="748" ht="24.75">
      <c r="F748" s="65"/>
    </row>
    <row r="749" ht="24.75">
      <c r="F749" s="65"/>
    </row>
    <row r="750" ht="24.75">
      <c r="F750" s="65"/>
    </row>
    <row r="751" ht="24.75">
      <c r="F751" s="65"/>
    </row>
    <row r="752" ht="24.75">
      <c r="F752" s="65"/>
    </row>
    <row r="753" ht="24.75">
      <c r="F753" s="65"/>
    </row>
    <row r="754" ht="24.75">
      <c r="F754" s="65"/>
    </row>
    <row r="755" ht="24.75">
      <c r="F755" s="65"/>
    </row>
    <row r="756" ht="24.75">
      <c r="F756" s="65"/>
    </row>
    <row r="757" ht="24.75">
      <c r="F757" s="65"/>
    </row>
    <row r="758" ht="24.75">
      <c r="F758" s="65"/>
    </row>
    <row r="759" ht="24.75">
      <c r="F759" s="65"/>
    </row>
    <row r="760" ht="24.75">
      <c r="F760" s="65"/>
    </row>
    <row r="761" ht="24.75">
      <c r="F761" s="65"/>
    </row>
    <row r="762" ht="24.75">
      <c r="F762" s="65"/>
    </row>
    <row r="763" ht="24.75">
      <c r="F763" s="65"/>
    </row>
    <row r="764" ht="24.75">
      <c r="F764" s="65"/>
    </row>
    <row r="765" ht="24.75">
      <c r="F765" s="65"/>
    </row>
    <row r="766" ht="24.75">
      <c r="F766" s="65"/>
    </row>
    <row r="767" ht="24.75">
      <c r="F767" s="65"/>
    </row>
    <row r="768" ht="24.75">
      <c r="F768" s="65"/>
    </row>
    <row r="769" ht="24.75">
      <c r="F769" s="65"/>
    </row>
    <row r="770" ht="24.75">
      <c r="F770" s="65"/>
    </row>
    <row r="771" ht="24.75">
      <c r="F771" s="65"/>
    </row>
    <row r="772" ht="24.75">
      <c r="F772" s="65"/>
    </row>
    <row r="773" ht="24.75">
      <c r="F773" s="65"/>
    </row>
    <row r="774" ht="24.75">
      <c r="F774" s="65"/>
    </row>
    <row r="775" ht="24.75">
      <c r="F775" s="65"/>
    </row>
    <row r="776" ht="24.75">
      <c r="F776" s="65"/>
    </row>
    <row r="777" ht="24.75">
      <c r="F777" s="65"/>
    </row>
    <row r="778" ht="24.75">
      <c r="F778" s="65"/>
    </row>
    <row r="779" ht="24.75">
      <c r="F779" s="65"/>
    </row>
    <row r="780" ht="24.75">
      <c r="F780" s="65"/>
    </row>
    <row r="781" ht="24.75">
      <c r="F781" s="65"/>
    </row>
    <row r="782" ht="24.75">
      <c r="F782" s="65"/>
    </row>
    <row r="783" ht="24.75">
      <c r="F783" s="65"/>
    </row>
    <row r="784" ht="24.75">
      <c r="F784" s="65"/>
    </row>
    <row r="785" ht="24.75">
      <c r="F785" s="65"/>
    </row>
    <row r="786" ht="24.75">
      <c r="F786" s="65"/>
    </row>
    <row r="787" ht="24.75">
      <c r="F787" s="65"/>
    </row>
    <row r="788" ht="24.75">
      <c r="F788" s="65"/>
    </row>
    <row r="789" ht="24.75">
      <c r="F789" s="65"/>
    </row>
    <row r="790" ht="24.75">
      <c r="F790" s="65"/>
    </row>
    <row r="791" ht="24.75">
      <c r="F791" s="65"/>
    </row>
    <row r="792" ht="24.75">
      <c r="F792" s="65"/>
    </row>
    <row r="793" ht="24.75">
      <c r="F793" s="65"/>
    </row>
    <row r="794" ht="24.75">
      <c r="F794" s="65"/>
    </row>
    <row r="795" ht="24.75">
      <c r="F795" s="65"/>
    </row>
    <row r="796" ht="24.75">
      <c r="F796" s="65"/>
    </row>
    <row r="797" ht="24.75">
      <c r="F797" s="65"/>
    </row>
    <row r="798" ht="24.75">
      <c r="F798" s="65"/>
    </row>
    <row r="799" ht="24.75">
      <c r="F799" s="65"/>
    </row>
    <row r="800" ht="24.75">
      <c r="F800" s="65"/>
    </row>
    <row r="801" ht="24.75">
      <c r="F801" s="65"/>
    </row>
    <row r="802" ht="24.75">
      <c r="F802" s="65"/>
    </row>
    <row r="803" ht="24.75">
      <c r="F803" s="65"/>
    </row>
    <row r="804" ht="24.75">
      <c r="F804" s="65"/>
    </row>
    <row r="805" ht="24.75">
      <c r="F805" s="65"/>
    </row>
    <row r="806" ht="24.75">
      <c r="F806" s="65"/>
    </row>
    <row r="807" ht="24.75">
      <c r="F807" s="65"/>
    </row>
    <row r="808" ht="24.75">
      <c r="F808" s="65"/>
    </row>
    <row r="809" ht="24.75">
      <c r="F809" s="65"/>
    </row>
    <row r="810" ht="24.75">
      <c r="F810" s="65"/>
    </row>
    <row r="811" ht="24.75">
      <c r="F811" s="65"/>
    </row>
    <row r="812" ht="24.75">
      <c r="F812" s="65"/>
    </row>
    <row r="813" ht="24.75">
      <c r="F813" s="65"/>
    </row>
    <row r="814" ht="24.75">
      <c r="F814" s="65"/>
    </row>
    <row r="815" ht="24.75">
      <c r="F815" s="65"/>
    </row>
    <row r="816" ht="24.75">
      <c r="F816" s="65"/>
    </row>
    <row r="817" ht="24.75">
      <c r="F817" s="65"/>
    </row>
    <row r="818" ht="24.75">
      <c r="F818" s="65"/>
    </row>
    <row r="819" ht="24.75">
      <c r="F819" s="65"/>
    </row>
    <row r="820" ht="24.75">
      <c r="F820" s="65"/>
    </row>
    <row r="821" ht="24.75">
      <c r="F821" s="65"/>
    </row>
    <row r="822" ht="24.75">
      <c r="F822" s="65"/>
    </row>
    <row r="823" ht="24.75">
      <c r="F823" s="65"/>
    </row>
    <row r="824" ht="24.75">
      <c r="F824" s="65"/>
    </row>
    <row r="825" ht="24.75">
      <c r="F825" s="65"/>
    </row>
    <row r="826" ht="24.75">
      <c r="F826" s="65"/>
    </row>
    <row r="827" ht="24.75">
      <c r="F827" s="65"/>
    </row>
    <row r="828" ht="24.75">
      <c r="F828" s="65"/>
    </row>
    <row r="829" ht="24.75">
      <c r="F829" s="65"/>
    </row>
    <row r="830" ht="24.75">
      <c r="F830" s="65"/>
    </row>
    <row r="831" ht="24.75">
      <c r="F831" s="65"/>
    </row>
    <row r="832" ht="24.75">
      <c r="F832" s="65"/>
    </row>
    <row r="833" ht="24.75">
      <c r="F833" s="65"/>
    </row>
    <row r="834" ht="24.75">
      <c r="F834" s="65"/>
    </row>
    <row r="835" ht="24.75">
      <c r="F835" s="65"/>
    </row>
    <row r="836" ht="24.75">
      <c r="F836" s="65"/>
    </row>
    <row r="837" ht="24.75">
      <c r="F837" s="65"/>
    </row>
    <row r="838" ht="24.75">
      <c r="F838" s="65"/>
    </row>
    <row r="839" ht="24.75">
      <c r="F839" s="65"/>
    </row>
    <row r="840" ht="24.75">
      <c r="F840" s="65"/>
    </row>
    <row r="841" ht="24.75">
      <c r="F841" s="65"/>
    </row>
    <row r="842" ht="24.75">
      <c r="F842" s="65"/>
    </row>
    <row r="843" ht="24.75">
      <c r="F843" s="65"/>
    </row>
    <row r="844" ht="24.75">
      <c r="F844" s="65"/>
    </row>
    <row r="845" ht="24.75">
      <c r="F845" s="65"/>
    </row>
    <row r="846" ht="24.75">
      <c r="F846" s="65"/>
    </row>
    <row r="847" ht="24.75">
      <c r="F847" s="65"/>
    </row>
    <row r="848" ht="24.75">
      <c r="F848" s="65"/>
    </row>
    <row r="849" ht="24.75">
      <c r="F849" s="65"/>
    </row>
    <row r="850" ht="24.75">
      <c r="F850" s="65"/>
    </row>
    <row r="851" ht="24.75">
      <c r="F851" s="65"/>
    </row>
    <row r="852" ht="24.75">
      <c r="F852" s="65"/>
    </row>
    <row r="853" ht="24.75">
      <c r="F853" s="65"/>
    </row>
    <row r="854" ht="24.75">
      <c r="F854" s="65"/>
    </row>
    <row r="855" ht="24.75">
      <c r="F855" s="65"/>
    </row>
    <row r="856" ht="24.75">
      <c r="F856" s="65"/>
    </row>
    <row r="857" ht="24.75">
      <c r="F857" s="65"/>
    </row>
    <row r="858" ht="24.75">
      <c r="F858" s="65"/>
    </row>
    <row r="859" ht="24.75">
      <c r="F859" s="65"/>
    </row>
    <row r="860" ht="24.75">
      <c r="F860" s="65"/>
    </row>
    <row r="861" ht="24.75">
      <c r="F861" s="65"/>
    </row>
    <row r="862" ht="24.75">
      <c r="F862" s="65"/>
    </row>
    <row r="863" ht="24.75">
      <c r="F863" s="65"/>
    </row>
    <row r="864" ht="24.75">
      <c r="F864" s="65"/>
    </row>
    <row r="865" ht="24.75">
      <c r="F865" s="65"/>
    </row>
    <row r="866" ht="24.75">
      <c r="F866" s="65"/>
    </row>
    <row r="867" ht="24.75">
      <c r="F867" s="65"/>
    </row>
    <row r="868" ht="24.75">
      <c r="F868" s="65"/>
    </row>
    <row r="869" ht="24.75">
      <c r="F869" s="65"/>
    </row>
    <row r="870" ht="24.75">
      <c r="F870" s="65"/>
    </row>
    <row r="871" ht="24.75">
      <c r="F871" s="65"/>
    </row>
    <row r="872" ht="24.75">
      <c r="F872" s="65"/>
    </row>
    <row r="873" ht="24.75">
      <c r="F873" s="65"/>
    </row>
    <row r="874" ht="24.75">
      <c r="F874" s="65"/>
    </row>
    <row r="875" ht="24.75">
      <c r="F875" s="65"/>
    </row>
    <row r="876" ht="24.75">
      <c r="F876" s="65"/>
    </row>
    <row r="877" ht="24.75">
      <c r="F877" s="65"/>
    </row>
    <row r="878" ht="24.75">
      <c r="F878" s="65"/>
    </row>
    <row r="879" ht="24.75">
      <c r="F879" s="65"/>
    </row>
    <row r="880" ht="24.75">
      <c r="F880" s="65"/>
    </row>
    <row r="881" ht="24.75">
      <c r="F881" s="65"/>
    </row>
    <row r="882" ht="24.75">
      <c r="F882" s="65"/>
    </row>
    <row r="883" ht="24.75">
      <c r="F883" s="65"/>
    </row>
    <row r="884" ht="24.75">
      <c r="F884" s="65"/>
    </row>
    <row r="885" ht="24.75">
      <c r="F885" s="65"/>
    </row>
    <row r="886" ht="24.75">
      <c r="F886" s="65"/>
    </row>
    <row r="887" ht="24.75">
      <c r="F887" s="65"/>
    </row>
    <row r="888" ht="24.75">
      <c r="F888" s="65"/>
    </row>
    <row r="889" ht="24.75">
      <c r="F889" s="65"/>
    </row>
    <row r="890" ht="24.75">
      <c r="F890" s="65"/>
    </row>
    <row r="891" ht="24.75">
      <c r="F891" s="65"/>
    </row>
    <row r="892" ht="24.75">
      <c r="F892" s="65"/>
    </row>
    <row r="893" ht="24.75">
      <c r="F893" s="65"/>
    </row>
    <row r="894" ht="24.75">
      <c r="F894" s="65"/>
    </row>
    <row r="895" ht="24.75">
      <c r="F895" s="65"/>
    </row>
    <row r="896" ht="24.75">
      <c r="F896" s="65"/>
    </row>
    <row r="897" ht="24.75">
      <c r="F897" s="65"/>
    </row>
    <row r="898" ht="24.75">
      <c r="F898" s="65"/>
    </row>
    <row r="899" ht="24.75">
      <c r="F899" s="65"/>
    </row>
    <row r="900" ht="24.75">
      <c r="F900" s="65"/>
    </row>
    <row r="901" ht="24.75">
      <c r="F901" s="65"/>
    </row>
    <row r="902" ht="24.75">
      <c r="F902" s="65"/>
    </row>
    <row r="903" ht="24.75">
      <c r="F903" s="65"/>
    </row>
    <row r="904" ht="24.75">
      <c r="F904" s="65"/>
    </row>
    <row r="905" ht="24.75">
      <c r="F905" s="65"/>
    </row>
    <row r="906" ht="24.75">
      <c r="F906" s="65"/>
    </row>
    <row r="907" ht="24.75">
      <c r="F907" s="65"/>
    </row>
    <row r="908" ht="24.75">
      <c r="F908" s="65"/>
    </row>
    <row r="909" ht="24.75">
      <c r="F909" s="65"/>
    </row>
    <row r="910" ht="24.75">
      <c r="F910" s="65"/>
    </row>
    <row r="911" ht="24.75">
      <c r="F911" s="65"/>
    </row>
    <row r="912" ht="24.75">
      <c r="F912" s="65"/>
    </row>
    <row r="913" ht="24.75">
      <c r="F913" s="65"/>
    </row>
    <row r="914" ht="24.75">
      <c r="F914" s="65"/>
    </row>
    <row r="915" ht="24.75">
      <c r="F915" s="65"/>
    </row>
    <row r="916" ht="24.75">
      <c r="F916" s="65"/>
    </row>
    <row r="917" ht="24.75">
      <c r="F917" s="65"/>
    </row>
    <row r="918" ht="24.75">
      <c r="F918" s="65"/>
    </row>
    <row r="919" ht="24.75">
      <c r="F919" s="65"/>
    </row>
    <row r="920" ht="24.75">
      <c r="F920" s="65"/>
    </row>
    <row r="921" ht="24.75">
      <c r="F921" s="65"/>
    </row>
    <row r="922" ht="24.75">
      <c r="F922" s="65"/>
    </row>
    <row r="923" ht="24.75">
      <c r="F923" s="65"/>
    </row>
    <row r="924" ht="24.75">
      <c r="F924" s="65"/>
    </row>
    <row r="925" ht="24.75">
      <c r="F925" s="65"/>
    </row>
    <row r="926" ht="24.75">
      <c r="F926" s="65"/>
    </row>
    <row r="927" ht="24.75">
      <c r="F927" s="65"/>
    </row>
    <row r="928" ht="24.75">
      <c r="F928" s="65"/>
    </row>
    <row r="929" ht="24.75">
      <c r="F929" s="65"/>
    </row>
    <row r="930" ht="24.75">
      <c r="F930" s="65"/>
    </row>
    <row r="931" ht="24.75">
      <c r="F931" s="65"/>
    </row>
    <row r="932" ht="24.75">
      <c r="F932" s="65"/>
    </row>
    <row r="933" ht="24.75">
      <c r="F933" s="65"/>
    </row>
    <row r="934" ht="24.75">
      <c r="F934" s="65"/>
    </row>
    <row r="935" ht="24.75">
      <c r="F935" s="65"/>
    </row>
    <row r="936" ht="24.75">
      <c r="F936" s="65"/>
    </row>
    <row r="937" ht="24.75">
      <c r="F937" s="65"/>
    </row>
    <row r="938" ht="24.75">
      <c r="F938" s="65"/>
    </row>
    <row r="939" ht="24.75">
      <c r="F939" s="65"/>
    </row>
    <row r="940" ht="24.75">
      <c r="F940" s="65"/>
    </row>
    <row r="941" ht="24.75">
      <c r="F941" s="65"/>
    </row>
    <row r="942" ht="24.75">
      <c r="F942" s="65"/>
    </row>
    <row r="943" ht="24.75">
      <c r="F943" s="65"/>
    </row>
    <row r="944" ht="24.75">
      <c r="F944" s="65"/>
    </row>
    <row r="945" ht="24.75">
      <c r="F945" s="65"/>
    </row>
    <row r="946" ht="24.75">
      <c r="F946" s="65"/>
    </row>
    <row r="947" ht="24.75">
      <c r="F947" s="65"/>
    </row>
    <row r="948" ht="24.75">
      <c r="F948" s="65"/>
    </row>
    <row r="949" ht="24.75">
      <c r="F949" s="65"/>
    </row>
    <row r="950" ht="24.75">
      <c r="F950" s="65"/>
    </row>
    <row r="951" ht="24.75">
      <c r="F951" s="65"/>
    </row>
    <row r="952" ht="24.75">
      <c r="F952" s="65"/>
    </row>
    <row r="953" ht="24.75">
      <c r="F953" s="65"/>
    </row>
    <row r="954" ht="24.75">
      <c r="F954" s="65"/>
    </row>
    <row r="955" ht="24.75">
      <c r="F955" s="65"/>
    </row>
    <row r="956" ht="24.75">
      <c r="F956" s="65"/>
    </row>
    <row r="957" ht="24.75">
      <c r="F957" s="65"/>
    </row>
    <row r="958" ht="24.75">
      <c r="F958" s="65"/>
    </row>
    <row r="959" ht="24.75">
      <c r="F959" s="65"/>
    </row>
    <row r="960" ht="24.75">
      <c r="F960" s="65"/>
    </row>
    <row r="961" ht="24.75">
      <c r="F961" s="65"/>
    </row>
    <row r="962" ht="24.75">
      <c r="F962" s="65"/>
    </row>
    <row r="963" ht="24.75">
      <c r="F963" s="65"/>
    </row>
    <row r="964" ht="24.75">
      <c r="F964" s="65"/>
    </row>
    <row r="965" ht="24.75">
      <c r="F965" s="65"/>
    </row>
    <row r="966" ht="24.75">
      <c r="F966" s="65"/>
    </row>
    <row r="967" ht="24.75">
      <c r="F967" s="65"/>
    </row>
    <row r="968" ht="24.75">
      <c r="F968" s="65"/>
    </row>
    <row r="969" ht="24.75">
      <c r="F969" s="65"/>
    </row>
    <row r="970" ht="24.75">
      <c r="F970" s="65"/>
    </row>
    <row r="971" ht="24.75">
      <c r="F971" s="65"/>
    </row>
    <row r="972" ht="24.75">
      <c r="F972" s="65"/>
    </row>
    <row r="973" ht="24.75">
      <c r="F973" s="65"/>
    </row>
    <row r="974" ht="24.75">
      <c r="F974" s="65"/>
    </row>
    <row r="975" ht="24.75">
      <c r="F975" s="65"/>
    </row>
    <row r="976" ht="24.75">
      <c r="F976" s="65"/>
    </row>
    <row r="977" ht="24.75">
      <c r="F977" s="65"/>
    </row>
    <row r="978" ht="24.75">
      <c r="F978" s="65"/>
    </row>
    <row r="979" ht="24.75">
      <c r="F979" s="65"/>
    </row>
    <row r="980" ht="24.75">
      <c r="F980" s="65"/>
    </row>
    <row r="981" ht="24.75">
      <c r="F981" s="65"/>
    </row>
    <row r="982" ht="24.75">
      <c r="F982" s="65"/>
    </row>
    <row r="983" ht="24.75">
      <c r="F983" s="65"/>
    </row>
    <row r="984" ht="24.75">
      <c r="F984" s="65"/>
    </row>
    <row r="985" ht="24.75">
      <c r="F985" s="65"/>
    </row>
    <row r="986" ht="24.75">
      <c r="F986" s="65"/>
    </row>
    <row r="987" ht="24.75">
      <c r="F987" s="65"/>
    </row>
    <row r="988" ht="24.75">
      <c r="F988" s="65"/>
    </row>
    <row r="989" ht="24.75">
      <c r="F989" s="65"/>
    </row>
    <row r="990" ht="24.75">
      <c r="F990" s="65"/>
    </row>
    <row r="991" ht="24.75">
      <c r="F991" s="65"/>
    </row>
    <row r="992" ht="24.75">
      <c r="F992" s="65"/>
    </row>
    <row r="993" ht="24.75">
      <c r="F993" s="65"/>
    </row>
    <row r="994" ht="24.75">
      <c r="F994" s="65"/>
    </row>
    <row r="995" ht="24.75">
      <c r="F995" s="65"/>
    </row>
    <row r="996" ht="24.75">
      <c r="F996" s="65"/>
    </row>
    <row r="997" ht="24.75">
      <c r="F997" s="65"/>
    </row>
    <row r="998" ht="24.75">
      <c r="F998" s="65"/>
    </row>
    <row r="999" ht="24.75">
      <c r="F999" s="65"/>
    </row>
    <row r="1000" ht="24.75">
      <c r="F1000" s="65"/>
    </row>
    <row r="1001" ht="24.75">
      <c r="F1001" s="65"/>
    </row>
    <row r="1002" ht="24.75">
      <c r="F1002" s="65"/>
    </row>
    <row r="1003" ht="24.75">
      <c r="F1003" s="65"/>
    </row>
    <row r="1004" ht="24.75">
      <c r="F1004" s="65"/>
    </row>
    <row r="1005" ht="24.75">
      <c r="F1005" s="65"/>
    </row>
    <row r="1006" ht="24.75">
      <c r="F1006" s="65"/>
    </row>
    <row r="1007" ht="24.75">
      <c r="F1007" s="65"/>
    </row>
    <row r="1008" ht="24.75">
      <c r="F1008" s="65"/>
    </row>
    <row r="1009" ht="24.75">
      <c r="F1009" s="65"/>
    </row>
    <row r="1010" ht="24.75">
      <c r="F1010" s="65"/>
    </row>
    <row r="1011" ht="24.75">
      <c r="F1011" s="65"/>
    </row>
    <row r="1012" ht="24.75">
      <c r="F1012" s="65"/>
    </row>
    <row r="1013" ht="24.75">
      <c r="F1013" s="65"/>
    </row>
    <row r="1014" ht="24.75">
      <c r="F1014" s="65"/>
    </row>
    <row r="1015" ht="24.75">
      <c r="F1015" s="65"/>
    </row>
    <row r="1016" ht="24.75">
      <c r="F1016" s="65"/>
    </row>
    <row r="1017" ht="24.75">
      <c r="F1017" s="65"/>
    </row>
    <row r="1018" ht="24.75">
      <c r="F1018" s="65"/>
    </row>
    <row r="1019" ht="24.75">
      <c r="F1019" s="65"/>
    </row>
    <row r="1020" ht="24.75">
      <c r="F1020" s="65"/>
    </row>
    <row r="1021" ht="24.75">
      <c r="F1021" s="65"/>
    </row>
    <row r="1022" ht="24.75">
      <c r="F1022" s="65"/>
    </row>
    <row r="1023" ht="24.75">
      <c r="F1023" s="65"/>
    </row>
    <row r="1024" ht="24.75">
      <c r="F1024" s="65"/>
    </row>
    <row r="1025" ht="24.75">
      <c r="F1025" s="65"/>
    </row>
    <row r="1026" ht="24.75">
      <c r="F1026" s="65"/>
    </row>
    <row r="1027" ht="24.75">
      <c r="F1027" s="65"/>
    </row>
    <row r="1028" ht="24.75">
      <c r="F1028" s="65"/>
    </row>
    <row r="1029" ht="24.75">
      <c r="F1029" s="65"/>
    </row>
    <row r="1030" ht="24.75">
      <c r="F1030" s="65"/>
    </row>
    <row r="1031" ht="24.75">
      <c r="F1031" s="65"/>
    </row>
    <row r="1032" ht="24.75">
      <c r="F1032" s="65"/>
    </row>
    <row r="1033" ht="24.75">
      <c r="F1033" s="65"/>
    </row>
    <row r="1034" ht="24.75">
      <c r="F1034" s="65"/>
    </row>
    <row r="1035" ht="24.75">
      <c r="F1035" s="65"/>
    </row>
    <row r="1036" ht="24.75">
      <c r="F1036" s="65"/>
    </row>
    <row r="1037" ht="24.75">
      <c r="F1037" s="65"/>
    </row>
    <row r="1038" ht="24.75">
      <c r="F1038" s="65"/>
    </row>
    <row r="1039" ht="24.75">
      <c r="F1039" s="65"/>
    </row>
    <row r="1040" ht="24.75">
      <c r="F1040" s="65"/>
    </row>
    <row r="1041" ht="24.75">
      <c r="F1041" s="65"/>
    </row>
    <row r="1042" ht="24.75">
      <c r="F1042" s="65"/>
    </row>
    <row r="1043" ht="24.75">
      <c r="F1043" s="65"/>
    </row>
    <row r="1044" ht="24.75">
      <c r="F1044" s="65"/>
    </row>
    <row r="1045" ht="24.75">
      <c r="F1045" s="65"/>
    </row>
    <row r="1046" ht="24.75">
      <c r="F1046" s="65"/>
    </row>
    <row r="1047" ht="24.75">
      <c r="F1047" s="65"/>
    </row>
    <row r="1048" ht="24.75">
      <c r="F1048" s="65"/>
    </row>
    <row r="1049" ht="24.75">
      <c r="F1049" s="65"/>
    </row>
    <row r="1050" ht="24.75">
      <c r="F1050" s="65"/>
    </row>
    <row r="1051" ht="24.75">
      <c r="F1051" s="65"/>
    </row>
    <row r="1052" ht="24.75">
      <c r="F1052" s="65"/>
    </row>
    <row r="1053" ht="24.75">
      <c r="F1053" s="65"/>
    </row>
    <row r="1054" ht="24.75">
      <c r="F1054" s="65"/>
    </row>
    <row r="1055" ht="24.75">
      <c r="F1055" s="65"/>
    </row>
    <row r="1056" ht="24.75">
      <c r="F1056" s="65"/>
    </row>
    <row r="1057" ht="24.75">
      <c r="F1057" s="65"/>
    </row>
    <row r="1058" ht="24.75">
      <c r="F1058" s="65"/>
    </row>
    <row r="1059" ht="24.75">
      <c r="F1059" s="65"/>
    </row>
    <row r="1060" ht="24.75">
      <c r="F1060" s="65"/>
    </row>
    <row r="1061" ht="24.75">
      <c r="F1061" s="65"/>
    </row>
    <row r="1062" ht="24.75">
      <c r="F1062" s="65"/>
    </row>
    <row r="1063" ht="24.75">
      <c r="F1063" s="65"/>
    </row>
    <row r="1064" ht="24.75">
      <c r="F1064" s="65"/>
    </row>
    <row r="1065" ht="24.75">
      <c r="F1065" s="65"/>
    </row>
    <row r="1066" ht="24.75">
      <c r="F1066" s="65"/>
    </row>
    <row r="1067" ht="24.75">
      <c r="F1067" s="65"/>
    </row>
    <row r="1068" ht="24.75">
      <c r="F1068" s="65"/>
    </row>
    <row r="1069" ht="24.75">
      <c r="F1069" s="65"/>
    </row>
    <row r="1070" ht="24.75">
      <c r="F1070" s="65"/>
    </row>
    <row r="1071" ht="24.75">
      <c r="F1071" s="65"/>
    </row>
    <row r="1072" ht="24.75">
      <c r="F1072" s="65"/>
    </row>
    <row r="1073" ht="24.75">
      <c r="F1073" s="65"/>
    </row>
    <row r="1074" ht="24.75">
      <c r="F1074" s="65"/>
    </row>
    <row r="1075" ht="24.75">
      <c r="F1075" s="65"/>
    </row>
    <row r="1076" ht="24.75">
      <c r="F1076" s="65"/>
    </row>
    <row r="1077" ht="24.75">
      <c r="F1077" s="65"/>
    </row>
    <row r="1078" ht="24.75">
      <c r="F1078" s="65"/>
    </row>
    <row r="1079" ht="24.75">
      <c r="F1079" s="65"/>
    </row>
    <row r="1080" ht="24.75">
      <c r="F1080" s="65"/>
    </row>
    <row r="1081" ht="24.75">
      <c r="F1081" s="65"/>
    </row>
    <row r="1082" ht="24.75">
      <c r="F1082" s="65"/>
    </row>
    <row r="1083" ht="24.75">
      <c r="F1083" s="65"/>
    </row>
    <row r="1084" ht="24.75">
      <c r="F1084" s="65"/>
    </row>
    <row r="1085" ht="24.75">
      <c r="F1085" s="65"/>
    </row>
    <row r="1086" ht="24.75">
      <c r="F1086" s="65"/>
    </row>
    <row r="1087" ht="24.75">
      <c r="F1087" s="65"/>
    </row>
    <row r="1088" ht="24.75">
      <c r="F1088" s="65"/>
    </row>
    <row r="1089" ht="24.75">
      <c r="F1089" s="65"/>
    </row>
    <row r="1090" ht="24.75">
      <c r="F1090" s="65"/>
    </row>
    <row r="1091" ht="24.75">
      <c r="F1091" s="65"/>
    </row>
    <row r="1092" ht="24.75">
      <c r="F1092" s="65"/>
    </row>
    <row r="1093" ht="24.75">
      <c r="F1093" s="65"/>
    </row>
    <row r="1094" ht="24.75">
      <c r="F1094" s="65"/>
    </row>
    <row r="1095" ht="24.75">
      <c r="F1095" s="65"/>
    </row>
    <row r="1096" ht="24.75">
      <c r="F1096" s="65"/>
    </row>
    <row r="1097" ht="24.75">
      <c r="F1097" s="65"/>
    </row>
    <row r="1098" ht="24.75">
      <c r="F1098" s="65"/>
    </row>
    <row r="1099" ht="24.75">
      <c r="F1099" s="65"/>
    </row>
    <row r="1100" ht="24.75">
      <c r="F1100" s="65"/>
    </row>
    <row r="1101" ht="24.75">
      <c r="F1101" s="65"/>
    </row>
    <row r="1102" ht="24.75">
      <c r="F1102" s="65"/>
    </row>
    <row r="1103" ht="24.75">
      <c r="F1103" s="65"/>
    </row>
    <row r="1104" ht="24.75">
      <c r="F1104" s="65"/>
    </row>
    <row r="1105" ht="24.75">
      <c r="F1105" s="65"/>
    </row>
    <row r="1106" ht="24.75">
      <c r="F1106" s="65"/>
    </row>
    <row r="1107" ht="24.75">
      <c r="F1107" s="65"/>
    </row>
    <row r="1108" ht="24.75">
      <c r="F1108" s="65"/>
    </row>
    <row r="1109" ht="24.75">
      <c r="F1109" s="65"/>
    </row>
    <row r="1110" ht="24.75">
      <c r="F1110" s="65"/>
    </row>
    <row r="1111" ht="24.75">
      <c r="F1111" s="65"/>
    </row>
    <row r="1112" ht="24.75">
      <c r="F1112" s="65"/>
    </row>
    <row r="1113" ht="24.75">
      <c r="F1113" s="65"/>
    </row>
    <row r="1114" ht="24.75">
      <c r="F1114" s="65"/>
    </row>
    <row r="1115" ht="24.75">
      <c r="F1115" s="65"/>
    </row>
    <row r="1116" ht="24.75">
      <c r="F1116" s="65"/>
    </row>
    <row r="1117" ht="24.75">
      <c r="F1117" s="65"/>
    </row>
    <row r="1118" ht="24.75">
      <c r="F1118" s="65"/>
    </row>
    <row r="1119" ht="24.75">
      <c r="F1119" s="65"/>
    </row>
    <row r="1120" ht="24.75">
      <c r="F1120" s="65"/>
    </row>
    <row r="1121" ht="24.75">
      <c r="F1121" s="65"/>
    </row>
    <row r="1122" ht="24.75">
      <c r="F1122" s="65"/>
    </row>
    <row r="1123" ht="24.75">
      <c r="F1123" s="65"/>
    </row>
    <row r="1124" ht="24.75">
      <c r="F1124" s="65"/>
    </row>
    <row r="1125" ht="24.75">
      <c r="F1125" s="65"/>
    </row>
    <row r="1126" ht="24.75">
      <c r="F1126" s="65"/>
    </row>
    <row r="1127" ht="24.75">
      <c r="F1127" s="65"/>
    </row>
    <row r="1128" ht="24.75">
      <c r="F1128" s="65"/>
    </row>
    <row r="1129" ht="24.75">
      <c r="F1129" s="65"/>
    </row>
    <row r="1130" ht="24.75">
      <c r="F1130" s="65"/>
    </row>
    <row r="1131" ht="24.75">
      <c r="F1131" s="65"/>
    </row>
    <row r="1132" ht="24.75">
      <c r="F1132" s="65"/>
    </row>
    <row r="1133" ht="24.75">
      <c r="F1133" s="65"/>
    </row>
    <row r="1134" ht="24.75">
      <c r="F1134" s="65"/>
    </row>
    <row r="1135" ht="24.75">
      <c r="F1135" s="65"/>
    </row>
    <row r="1136" ht="24.75">
      <c r="F1136" s="65"/>
    </row>
    <row r="1137" ht="24.75">
      <c r="F1137" s="65"/>
    </row>
    <row r="1138" ht="24.75">
      <c r="F1138" s="65"/>
    </row>
    <row r="1139" ht="24.75">
      <c r="F1139" s="65"/>
    </row>
    <row r="1140" ht="24.75">
      <c r="F1140" s="65"/>
    </row>
    <row r="1141" ht="24.75">
      <c r="F1141" s="65"/>
    </row>
    <row r="1142" ht="24.75">
      <c r="F1142" s="65"/>
    </row>
    <row r="1143" ht="24.75">
      <c r="F1143" s="65"/>
    </row>
    <row r="1144" ht="24.75">
      <c r="F1144" s="65"/>
    </row>
    <row r="1145" ht="24.75">
      <c r="F1145" s="65"/>
    </row>
    <row r="1146" ht="24.75">
      <c r="F1146" s="65"/>
    </row>
    <row r="1147" ht="24.75">
      <c r="F1147" s="65"/>
    </row>
    <row r="1148" ht="24.75">
      <c r="F1148" s="65"/>
    </row>
    <row r="1149" ht="24.75">
      <c r="F1149" s="65"/>
    </row>
    <row r="1150" ht="24.75">
      <c r="F1150" s="65"/>
    </row>
    <row r="1151" ht="24.75">
      <c r="F1151" s="65"/>
    </row>
    <row r="1152" ht="24.75">
      <c r="F1152" s="65"/>
    </row>
    <row r="1153" ht="24.75">
      <c r="F1153" s="65"/>
    </row>
    <row r="1154" ht="24.75">
      <c r="F1154" s="65"/>
    </row>
    <row r="1155" ht="24.75">
      <c r="F1155" s="65"/>
    </row>
    <row r="1156" ht="24.75">
      <c r="F1156" s="65"/>
    </row>
    <row r="1157" ht="24.75">
      <c r="F1157" s="65"/>
    </row>
    <row r="1158" ht="24.75">
      <c r="F1158" s="65"/>
    </row>
    <row r="1159" ht="24.75">
      <c r="F1159" s="65"/>
    </row>
    <row r="1160" ht="24.75">
      <c r="F1160" s="65"/>
    </row>
    <row r="1161" ht="24.75">
      <c r="F1161" s="65"/>
    </row>
    <row r="1162" ht="24.75">
      <c r="F1162" s="65"/>
    </row>
    <row r="1163" ht="24.75">
      <c r="F1163" s="65"/>
    </row>
    <row r="1164" ht="24.75">
      <c r="F1164" s="65"/>
    </row>
    <row r="1165" ht="24.75">
      <c r="F1165" s="65"/>
    </row>
    <row r="1166" ht="24.75">
      <c r="F1166" s="65"/>
    </row>
    <row r="1167" ht="24.75">
      <c r="F1167" s="65"/>
    </row>
    <row r="1168" ht="24.75">
      <c r="F1168" s="65"/>
    </row>
    <row r="1169" ht="24.75">
      <c r="F1169" s="65"/>
    </row>
    <row r="1170" ht="24.75">
      <c r="F1170" s="65"/>
    </row>
    <row r="1171" ht="24.75">
      <c r="F1171" s="65"/>
    </row>
    <row r="1172" ht="24.75">
      <c r="F1172" s="65"/>
    </row>
    <row r="1173" ht="24.75">
      <c r="F1173" s="65"/>
    </row>
    <row r="1174" ht="24.75">
      <c r="F1174" s="65"/>
    </row>
    <row r="1175" ht="24.75">
      <c r="F1175" s="65"/>
    </row>
    <row r="1176" ht="24.75">
      <c r="F1176" s="65"/>
    </row>
    <row r="1177" ht="24.75">
      <c r="F1177" s="65"/>
    </row>
    <row r="1178" ht="24.75">
      <c r="F1178" s="65"/>
    </row>
    <row r="1179" ht="24.75">
      <c r="F1179" s="65"/>
    </row>
    <row r="1180" ht="24.75">
      <c r="F1180" s="65"/>
    </row>
    <row r="1181" ht="24.75">
      <c r="F1181" s="65"/>
    </row>
    <row r="1182" ht="24.75">
      <c r="F1182" s="65"/>
    </row>
    <row r="1183" ht="24.75">
      <c r="F1183" s="65"/>
    </row>
    <row r="1184" ht="24.75">
      <c r="F1184" s="65"/>
    </row>
    <row r="1185" ht="24.75">
      <c r="F1185" s="65"/>
    </row>
    <row r="1186" ht="24.75">
      <c r="F1186" s="65"/>
    </row>
    <row r="1187" ht="24.75">
      <c r="F1187" s="65"/>
    </row>
    <row r="1188" ht="24.75">
      <c r="F1188" s="65"/>
    </row>
    <row r="1189" ht="24.75">
      <c r="F1189" s="65"/>
    </row>
    <row r="1190" ht="24.75">
      <c r="F1190" s="65"/>
    </row>
    <row r="1191" ht="24.75">
      <c r="F1191" s="65"/>
    </row>
    <row r="1192" ht="24.75">
      <c r="F1192" s="65"/>
    </row>
    <row r="1193" ht="24.75">
      <c r="F1193" s="65"/>
    </row>
    <row r="1194" ht="24.75">
      <c r="F1194" s="65"/>
    </row>
    <row r="1195" ht="24.75">
      <c r="F1195" s="65"/>
    </row>
    <row r="1196" ht="24.75">
      <c r="F1196" s="65"/>
    </row>
    <row r="1197" ht="24.75">
      <c r="F1197" s="65"/>
    </row>
    <row r="1198" ht="24.75">
      <c r="F1198" s="65"/>
    </row>
    <row r="1199" ht="24.75">
      <c r="F1199" s="65"/>
    </row>
    <row r="1200" ht="24.75">
      <c r="F1200" s="65"/>
    </row>
    <row r="1201" ht="24.75">
      <c r="F1201" s="65"/>
    </row>
    <row r="1202" ht="24.75">
      <c r="F1202" s="65"/>
    </row>
    <row r="1203" ht="24.75">
      <c r="F1203" s="65"/>
    </row>
    <row r="1204" ht="24.75">
      <c r="F1204" s="65"/>
    </row>
    <row r="1205" ht="24.75">
      <c r="F1205" s="65"/>
    </row>
    <row r="1206" ht="24.75">
      <c r="F1206" s="65"/>
    </row>
    <row r="1207" ht="24.75">
      <c r="F1207" s="65"/>
    </row>
    <row r="1208" ht="24.75">
      <c r="F1208" s="65"/>
    </row>
    <row r="1209" ht="24.75">
      <c r="F1209" s="65"/>
    </row>
    <row r="1210" ht="24.75">
      <c r="F1210" s="65"/>
    </row>
    <row r="1211" ht="24.75">
      <c r="F1211" s="65"/>
    </row>
    <row r="1212" ht="24.75">
      <c r="F1212" s="65"/>
    </row>
    <row r="1213" ht="24.75">
      <c r="F1213" s="65"/>
    </row>
    <row r="1214" ht="24.75">
      <c r="F1214" s="65"/>
    </row>
    <row r="1215" ht="24.75">
      <c r="F1215" s="65"/>
    </row>
    <row r="1216" ht="24.75">
      <c r="F1216" s="65"/>
    </row>
    <row r="1217" ht="24.75">
      <c r="F1217" s="65"/>
    </row>
    <row r="1218" ht="24.75">
      <c r="F1218" s="65"/>
    </row>
    <row r="1219" ht="24.75">
      <c r="F1219" s="65"/>
    </row>
    <row r="1220" ht="24.75">
      <c r="F1220" s="65"/>
    </row>
    <row r="1221" ht="24.75">
      <c r="F1221" s="65"/>
    </row>
    <row r="1222" ht="24.75">
      <c r="F1222" s="65"/>
    </row>
    <row r="1223" ht="24.75">
      <c r="F1223" s="65"/>
    </row>
    <row r="1224" ht="24.75">
      <c r="F1224" s="65"/>
    </row>
    <row r="1225" ht="24.75">
      <c r="F1225" s="65"/>
    </row>
    <row r="1226" ht="24.75">
      <c r="F1226" s="65"/>
    </row>
    <row r="1227" ht="24.75">
      <c r="F1227" s="65"/>
    </row>
    <row r="1228" ht="24.75">
      <c r="F1228" s="65"/>
    </row>
    <row r="1229" ht="24.75">
      <c r="F1229" s="65"/>
    </row>
    <row r="1230" ht="24.75">
      <c r="F1230" s="65"/>
    </row>
    <row r="1231" ht="24.75">
      <c r="F1231" s="65"/>
    </row>
    <row r="1232" ht="24.75">
      <c r="F1232" s="65"/>
    </row>
    <row r="1233" ht="24.75">
      <c r="F1233" s="65"/>
    </row>
    <row r="1234" ht="24.75">
      <c r="F1234" s="65"/>
    </row>
    <row r="1235" ht="24.75">
      <c r="F1235" s="65"/>
    </row>
    <row r="1236" ht="24.75">
      <c r="F1236" s="65"/>
    </row>
    <row r="1237" ht="24.75">
      <c r="F1237" s="65"/>
    </row>
    <row r="1238" ht="24.75">
      <c r="F1238" s="65"/>
    </row>
    <row r="1239" ht="24.75">
      <c r="F1239" s="65"/>
    </row>
    <row r="1240" ht="24.75">
      <c r="F1240" s="65"/>
    </row>
    <row r="1241" ht="24.75">
      <c r="F1241" s="65"/>
    </row>
    <row r="1242" ht="24.75">
      <c r="F1242" s="65"/>
    </row>
    <row r="1243" ht="24.75">
      <c r="F1243" s="65"/>
    </row>
    <row r="1244" ht="24.75">
      <c r="F1244" s="65"/>
    </row>
    <row r="1245" ht="24.75">
      <c r="F1245" s="65"/>
    </row>
    <row r="1246" ht="24.75">
      <c r="F1246" s="65"/>
    </row>
    <row r="1247" ht="24.75">
      <c r="F1247" s="65"/>
    </row>
    <row r="1248" ht="24.75">
      <c r="F1248" s="65"/>
    </row>
    <row r="1249" ht="24.75">
      <c r="F1249" s="65"/>
    </row>
    <row r="1250" ht="24.75">
      <c r="F1250" s="65"/>
    </row>
    <row r="1251" ht="24.75">
      <c r="F1251" s="65"/>
    </row>
    <row r="1252" ht="24.75">
      <c r="F1252" s="65"/>
    </row>
    <row r="1253" ht="24.75">
      <c r="F1253" s="65"/>
    </row>
    <row r="1254" ht="24.75">
      <c r="F1254" s="65"/>
    </row>
    <row r="1255" ht="24.75">
      <c r="F1255" s="65"/>
    </row>
    <row r="1256" ht="24.75">
      <c r="F1256" s="65"/>
    </row>
    <row r="1257" ht="24.75">
      <c r="F1257" s="65"/>
    </row>
    <row r="1258" ht="24.75">
      <c r="F1258" s="65"/>
    </row>
    <row r="1259" ht="24.75">
      <c r="F1259" s="65"/>
    </row>
    <row r="1260" ht="24.75">
      <c r="F1260" s="65"/>
    </row>
    <row r="1261" ht="24.75">
      <c r="F1261" s="65"/>
    </row>
    <row r="1262" ht="24.75">
      <c r="F1262" s="65"/>
    </row>
    <row r="1263" ht="24.75">
      <c r="F1263" s="65"/>
    </row>
    <row r="1264" ht="24.75">
      <c r="F1264" s="65"/>
    </row>
    <row r="1265" ht="24.75">
      <c r="F1265" s="65"/>
    </row>
    <row r="1266" ht="24.75">
      <c r="F1266" s="65"/>
    </row>
    <row r="1267" ht="24.75">
      <c r="F1267" s="65"/>
    </row>
    <row r="1268" ht="24.75">
      <c r="F1268" s="65"/>
    </row>
    <row r="1269" ht="24.75">
      <c r="F1269" s="65"/>
    </row>
    <row r="1270" ht="24.75">
      <c r="F1270" s="65"/>
    </row>
    <row r="1271" ht="24.75">
      <c r="F1271" s="65"/>
    </row>
    <row r="1272" ht="24.75">
      <c r="F1272" s="65"/>
    </row>
    <row r="1273" ht="24.75">
      <c r="F1273" s="65"/>
    </row>
    <row r="1274" ht="24.75">
      <c r="F1274" s="65"/>
    </row>
    <row r="1275" ht="24.75">
      <c r="F1275" s="65"/>
    </row>
    <row r="1276" ht="24.75">
      <c r="F1276" s="65"/>
    </row>
    <row r="1277" ht="24.75">
      <c r="F1277" s="65"/>
    </row>
    <row r="1278" ht="24.75">
      <c r="F1278" s="65"/>
    </row>
    <row r="1279" ht="24.75">
      <c r="F1279" s="65"/>
    </row>
    <row r="1280" ht="24.75">
      <c r="F1280" s="65"/>
    </row>
    <row r="1281" ht="24.75">
      <c r="F1281" s="65"/>
    </row>
    <row r="1282" ht="24.75">
      <c r="F1282" s="65"/>
    </row>
    <row r="1283" ht="24.75">
      <c r="F1283" s="65"/>
    </row>
    <row r="1284" ht="24.75">
      <c r="F1284" s="65"/>
    </row>
    <row r="1285" ht="24.75">
      <c r="F1285" s="65"/>
    </row>
    <row r="1286" ht="24.75">
      <c r="F1286" s="65"/>
    </row>
    <row r="1287" ht="24.75">
      <c r="F1287" s="65"/>
    </row>
    <row r="1288" ht="24.75">
      <c r="F1288" s="65"/>
    </row>
    <row r="1289" ht="24.75">
      <c r="F1289" s="65"/>
    </row>
    <row r="1290" ht="24.75">
      <c r="F1290" s="65"/>
    </row>
    <row r="1291" ht="24.75">
      <c r="F1291" s="65"/>
    </row>
    <row r="1292" ht="24.75">
      <c r="F1292" s="65"/>
    </row>
    <row r="1293" ht="24.75">
      <c r="F1293" s="65"/>
    </row>
    <row r="1294" ht="24.75">
      <c r="F1294" s="65"/>
    </row>
    <row r="1295" ht="24.75">
      <c r="F1295" s="65"/>
    </row>
    <row r="1296" ht="24.75">
      <c r="F1296" s="65"/>
    </row>
    <row r="1297" ht="24.75">
      <c r="F1297" s="65"/>
    </row>
    <row r="1298" ht="24.75">
      <c r="F1298" s="65"/>
    </row>
    <row r="1299" ht="24.75">
      <c r="F1299" s="65"/>
    </row>
    <row r="1300" ht="24.75">
      <c r="F1300" s="65"/>
    </row>
    <row r="1301" ht="24.75">
      <c r="F1301" s="65"/>
    </row>
    <row r="1302" ht="24.75">
      <c r="F1302" s="65"/>
    </row>
    <row r="1303" ht="24.75">
      <c r="F1303" s="65"/>
    </row>
    <row r="1304" ht="24.75">
      <c r="F1304" s="65"/>
    </row>
    <row r="1305" ht="24.75">
      <c r="F1305" s="65"/>
    </row>
    <row r="1306" ht="24.75">
      <c r="F1306" s="65"/>
    </row>
    <row r="1307" ht="24.75">
      <c r="F1307" s="65"/>
    </row>
    <row r="1308" ht="24.75">
      <c r="F1308" s="65"/>
    </row>
    <row r="1309" ht="24.75">
      <c r="F1309" s="65"/>
    </row>
    <row r="1310" ht="24.75">
      <c r="F1310" s="65"/>
    </row>
    <row r="1311" ht="24.75">
      <c r="F1311" s="65"/>
    </row>
    <row r="1312" ht="24.75">
      <c r="F1312" s="65"/>
    </row>
    <row r="1313" ht="24.75">
      <c r="F1313" s="65"/>
    </row>
    <row r="1314" ht="24.75">
      <c r="F1314" s="65"/>
    </row>
    <row r="1315" ht="24.75">
      <c r="F1315" s="65"/>
    </row>
    <row r="1316" ht="24.75">
      <c r="F1316" s="65"/>
    </row>
    <row r="1317" ht="24.75">
      <c r="F1317" s="65"/>
    </row>
    <row r="1318" ht="24.75">
      <c r="F1318" s="65"/>
    </row>
    <row r="1319" ht="24.75">
      <c r="F1319" s="65"/>
    </row>
    <row r="1320" ht="24.75">
      <c r="F1320" s="65"/>
    </row>
    <row r="1321" ht="24.75">
      <c r="F1321" s="65"/>
    </row>
    <row r="1322" ht="24.75">
      <c r="F1322" s="65"/>
    </row>
    <row r="1323" ht="24.75">
      <c r="F1323" s="65"/>
    </row>
    <row r="1324" ht="24.75">
      <c r="F1324" s="65"/>
    </row>
    <row r="1325" ht="24.75">
      <c r="F1325" s="65"/>
    </row>
    <row r="1326" ht="24.75">
      <c r="F1326" s="65"/>
    </row>
    <row r="1327" ht="24.75">
      <c r="F1327" s="65"/>
    </row>
    <row r="1328" ht="24.75">
      <c r="F1328" s="65"/>
    </row>
    <row r="1329" ht="24.75">
      <c r="F1329" s="65"/>
    </row>
    <row r="1330" ht="24.75">
      <c r="F1330" s="65"/>
    </row>
    <row r="1331" ht="24.75">
      <c r="F1331" s="65"/>
    </row>
    <row r="1332" ht="24.75">
      <c r="F1332" s="65"/>
    </row>
    <row r="1333" ht="24.75">
      <c r="F1333" s="65"/>
    </row>
    <row r="1334" ht="24.75">
      <c r="F1334" s="65"/>
    </row>
    <row r="1335" ht="24.75">
      <c r="F1335" s="65"/>
    </row>
    <row r="1336" ht="24.75">
      <c r="F1336" s="65"/>
    </row>
    <row r="1337" ht="24.75">
      <c r="F1337" s="65"/>
    </row>
    <row r="1338" ht="24.75">
      <c r="F1338" s="65"/>
    </row>
    <row r="1339" ht="24.75">
      <c r="F1339" s="65"/>
    </row>
    <row r="1340" ht="24.75">
      <c r="F1340" s="65"/>
    </row>
    <row r="1341" ht="24.75">
      <c r="F1341" s="65"/>
    </row>
    <row r="1342" ht="24.75">
      <c r="F1342" s="65"/>
    </row>
    <row r="1343" ht="24.75">
      <c r="F1343" s="65"/>
    </row>
    <row r="1344" ht="24.75">
      <c r="F1344" s="65"/>
    </row>
    <row r="1345" ht="24.75">
      <c r="F1345" s="65"/>
    </row>
    <row r="1346" ht="24.75">
      <c r="F1346" s="65"/>
    </row>
    <row r="1347" ht="24.75">
      <c r="F1347" s="65"/>
    </row>
    <row r="1348" ht="24.75">
      <c r="F1348" s="65"/>
    </row>
    <row r="1349" ht="24.75">
      <c r="F1349" s="65"/>
    </row>
    <row r="1350" ht="24.75">
      <c r="F1350" s="65"/>
    </row>
    <row r="1351" ht="24.75">
      <c r="F1351" s="65"/>
    </row>
    <row r="1352" ht="24.75">
      <c r="F1352" s="65"/>
    </row>
    <row r="1353" ht="24.75">
      <c r="F1353" s="65"/>
    </row>
    <row r="1354" ht="24.75">
      <c r="F1354" s="65"/>
    </row>
    <row r="1355" ht="24.75">
      <c r="F1355" s="65"/>
    </row>
    <row r="1356" ht="24.75">
      <c r="F1356" s="65"/>
    </row>
    <row r="1357" ht="24.75">
      <c r="F1357" s="65"/>
    </row>
    <row r="1358" ht="24.75">
      <c r="F1358" s="65"/>
    </row>
    <row r="1359" ht="24.75">
      <c r="F1359" s="65"/>
    </row>
    <row r="1360" ht="24.75">
      <c r="F1360" s="65"/>
    </row>
    <row r="1361" ht="24.75">
      <c r="F1361" s="65"/>
    </row>
    <row r="1362" ht="24.75">
      <c r="F1362" s="65"/>
    </row>
    <row r="1363" ht="24.75">
      <c r="F1363" s="65"/>
    </row>
    <row r="1364" ht="24.75">
      <c r="F1364" s="65"/>
    </row>
    <row r="1365" ht="24.75">
      <c r="F1365" s="65"/>
    </row>
    <row r="1366" ht="24.75">
      <c r="F1366" s="65"/>
    </row>
    <row r="1367" ht="24.75">
      <c r="F1367" s="65"/>
    </row>
    <row r="1368" ht="24.75">
      <c r="F1368" s="65"/>
    </row>
    <row r="1369" ht="24.75">
      <c r="F1369" s="65"/>
    </row>
    <row r="1370" ht="24.75">
      <c r="F1370" s="65"/>
    </row>
    <row r="1371" ht="24.75">
      <c r="F1371" s="65"/>
    </row>
    <row r="1372" ht="24.75">
      <c r="F1372" s="65"/>
    </row>
    <row r="1373" ht="24.75">
      <c r="F1373" s="65"/>
    </row>
    <row r="1374" ht="24.75">
      <c r="F1374" s="65"/>
    </row>
    <row r="1375" ht="24.75">
      <c r="F1375" s="65"/>
    </row>
    <row r="1376" ht="24.75">
      <c r="F1376" s="65"/>
    </row>
    <row r="1377" ht="24.75">
      <c r="F1377" s="65"/>
    </row>
    <row r="1378" ht="24.75">
      <c r="F1378" s="65"/>
    </row>
    <row r="1379" ht="24.75">
      <c r="F1379" s="65"/>
    </row>
    <row r="1380" ht="24.75">
      <c r="F1380" s="65"/>
    </row>
    <row r="1381" ht="24.75">
      <c r="F1381" s="65"/>
    </row>
    <row r="1382" ht="24.75">
      <c r="F1382" s="65"/>
    </row>
    <row r="1383" ht="24.75">
      <c r="F1383" s="65"/>
    </row>
    <row r="1384" ht="24.75">
      <c r="F1384" s="65"/>
    </row>
    <row r="1385" ht="24.75">
      <c r="F1385" s="65"/>
    </row>
    <row r="1386" ht="24.75">
      <c r="F1386" s="65"/>
    </row>
    <row r="1387" ht="24.75">
      <c r="F1387" s="65"/>
    </row>
    <row r="1388" ht="24.75">
      <c r="F1388" s="65"/>
    </row>
    <row r="1389" ht="24.75">
      <c r="F1389" s="65"/>
    </row>
    <row r="1390" ht="24.75">
      <c r="F1390" s="65"/>
    </row>
    <row r="1391" ht="24.75">
      <c r="F1391" s="65"/>
    </row>
    <row r="1392" ht="24.75">
      <c r="F1392" s="65"/>
    </row>
    <row r="1393" ht="24.75">
      <c r="F1393" s="65"/>
    </row>
    <row r="1394" ht="24.75">
      <c r="F1394" s="65"/>
    </row>
    <row r="1395" ht="24.75">
      <c r="F1395" s="65"/>
    </row>
    <row r="1396" ht="24.75">
      <c r="F1396" s="65"/>
    </row>
    <row r="1397" ht="24.75">
      <c r="F1397" s="65"/>
    </row>
    <row r="1398" ht="24.75">
      <c r="F1398" s="65"/>
    </row>
    <row r="1399" ht="24.75">
      <c r="F1399" s="65"/>
    </row>
    <row r="1400" ht="24.75">
      <c r="F1400" s="65"/>
    </row>
    <row r="1401" ht="24.75">
      <c r="F1401" s="65"/>
    </row>
    <row r="1402" ht="24.75">
      <c r="F1402" s="65"/>
    </row>
    <row r="1403" ht="24.75">
      <c r="F1403" s="65"/>
    </row>
    <row r="1404" ht="24.75">
      <c r="F1404" s="65"/>
    </row>
    <row r="1405" ht="24.75">
      <c r="F1405" s="65"/>
    </row>
    <row r="1406" ht="24.75">
      <c r="F1406" s="65"/>
    </row>
    <row r="1407" ht="24.75">
      <c r="F1407" s="65"/>
    </row>
    <row r="1408" ht="24.75">
      <c r="F1408" s="65"/>
    </row>
    <row r="1409" ht="24.75">
      <c r="F1409" s="65"/>
    </row>
    <row r="1410" ht="24.75">
      <c r="F1410" s="65"/>
    </row>
    <row r="1411" ht="24.75">
      <c r="F1411" s="65"/>
    </row>
    <row r="1412" ht="24.75">
      <c r="F1412" s="65"/>
    </row>
    <row r="1413" ht="24.75">
      <c r="F1413" s="65"/>
    </row>
    <row r="1414" ht="24.75">
      <c r="F1414" s="65"/>
    </row>
    <row r="1415" ht="24.75">
      <c r="F1415" s="65"/>
    </row>
    <row r="1416" ht="24.75">
      <c r="F1416" s="65"/>
    </row>
    <row r="1417" ht="24.75">
      <c r="F1417" s="65"/>
    </row>
    <row r="1418" ht="24.75">
      <c r="F1418" s="65"/>
    </row>
    <row r="1419" ht="24.75">
      <c r="F1419" s="65"/>
    </row>
    <row r="1420" ht="24.75">
      <c r="F1420" s="65"/>
    </row>
    <row r="1421" ht="24.75">
      <c r="F1421" s="65"/>
    </row>
    <row r="1422" ht="24.75">
      <c r="F1422" s="65"/>
    </row>
    <row r="1423" ht="24.75">
      <c r="F1423" s="65"/>
    </row>
    <row r="1424" ht="24.75">
      <c r="F1424" s="65"/>
    </row>
    <row r="1425" ht="24.75">
      <c r="F1425" s="65"/>
    </row>
    <row r="1426" ht="24.75">
      <c r="F1426" s="65"/>
    </row>
    <row r="1427" ht="24.75">
      <c r="F1427" s="65"/>
    </row>
    <row r="1428" ht="24.75">
      <c r="F1428" s="65"/>
    </row>
    <row r="1429" ht="24.75">
      <c r="F1429" s="65"/>
    </row>
    <row r="1430" ht="24.75">
      <c r="F1430" s="65"/>
    </row>
    <row r="1431" ht="24.75">
      <c r="F1431" s="65"/>
    </row>
    <row r="1432" ht="24.75">
      <c r="F1432" s="65"/>
    </row>
    <row r="1433" ht="24.75">
      <c r="F1433" s="65"/>
    </row>
    <row r="1434" ht="24.75">
      <c r="F1434" s="65"/>
    </row>
    <row r="1435" ht="24.75">
      <c r="F1435" s="65"/>
    </row>
    <row r="1436" ht="24.75">
      <c r="F1436" s="65"/>
    </row>
    <row r="1437" ht="24.75">
      <c r="F1437" s="65"/>
    </row>
    <row r="1438" ht="24.75">
      <c r="F1438" s="65"/>
    </row>
    <row r="1439" ht="24.75">
      <c r="F1439" s="65"/>
    </row>
    <row r="1440" ht="24.75">
      <c r="F1440" s="65"/>
    </row>
    <row r="1441" ht="24.75">
      <c r="F1441" s="65"/>
    </row>
    <row r="1442" ht="24.75">
      <c r="F1442" s="65"/>
    </row>
    <row r="1443" ht="24.75">
      <c r="F1443" s="65"/>
    </row>
    <row r="1444" ht="24.75">
      <c r="F1444" s="65"/>
    </row>
    <row r="1445" ht="24.75">
      <c r="F1445" s="65"/>
    </row>
    <row r="1446" ht="24.75">
      <c r="F1446" s="65"/>
    </row>
    <row r="1447" ht="24.75">
      <c r="F1447" s="65"/>
    </row>
    <row r="1448" ht="24.75">
      <c r="F1448" s="65"/>
    </row>
    <row r="1449" ht="24.75">
      <c r="F1449" s="65"/>
    </row>
    <row r="1450" ht="24.75">
      <c r="F1450" s="65"/>
    </row>
    <row r="1451" ht="24.75">
      <c r="F1451" s="65"/>
    </row>
    <row r="1452" ht="24.75">
      <c r="F1452" s="65"/>
    </row>
    <row r="1453" ht="24.75">
      <c r="F1453" s="65"/>
    </row>
    <row r="1454" ht="24.75">
      <c r="F1454" s="65"/>
    </row>
    <row r="1455" ht="24.75">
      <c r="F1455" s="65"/>
    </row>
    <row r="1456" ht="24.75">
      <c r="F1456" s="65"/>
    </row>
    <row r="1457" ht="24.75">
      <c r="F1457" s="65"/>
    </row>
    <row r="1458" ht="24.75">
      <c r="F1458" s="65"/>
    </row>
    <row r="1459" ht="24.75">
      <c r="F1459" s="65"/>
    </row>
    <row r="1460" ht="24.75">
      <c r="F1460" s="65"/>
    </row>
    <row r="1461" ht="24.75">
      <c r="F1461" s="65"/>
    </row>
    <row r="1462" ht="24.75">
      <c r="F1462" s="65"/>
    </row>
    <row r="1463" ht="24.75">
      <c r="F1463" s="65"/>
    </row>
    <row r="1464" ht="24.75">
      <c r="F1464" s="65"/>
    </row>
    <row r="1465" ht="24.75">
      <c r="F1465" s="65"/>
    </row>
    <row r="1466" ht="24.75">
      <c r="F1466" s="65"/>
    </row>
    <row r="1467" ht="24.75">
      <c r="F1467" s="65"/>
    </row>
    <row r="1468" ht="24.75">
      <c r="F1468" s="65"/>
    </row>
    <row r="1469" ht="24.75">
      <c r="F1469" s="65"/>
    </row>
    <row r="1470" ht="24.75">
      <c r="F1470" s="65"/>
    </row>
    <row r="1471" ht="24.75">
      <c r="F1471" s="65"/>
    </row>
    <row r="1472" ht="24.75">
      <c r="F1472" s="65"/>
    </row>
    <row r="1473" ht="24.75">
      <c r="F1473" s="65"/>
    </row>
    <row r="1474" ht="24.75">
      <c r="F1474" s="65"/>
    </row>
    <row r="1475" ht="24.75">
      <c r="F1475" s="65"/>
    </row>
    <row r="1476" ht="24.75">
      <c r="F1476" s="65"/>
    </row>
    <row r="1477" ht="24.75">
      <c r="F1477" s="65"/>
    </row>
    <row r="1478" ht="24.75">
      <c r="F1478" s="65"/>
    </row>
    <row r="1479" ht="24.75">
      <c r="F1479" s="65"/>
    </row>
    <row r="1480" ht="24.75">
      <c r="F1480" s="65"/>
    </row>
    <row r="1481" ht="24.75">
      <c r="F1481" s="65"/>
    </row>
    <row r="1482" ht="24.75">
      <c r="F1482" s="65"/>
    </row>
    <row r="1483" ht="24.75">
      <c r="F1483" s="65"/>
    </row>
    <row r="1484" ht="24.75">
      <c r="F1484" s="65"/>
    </row>
    <row r="1485" ht="24.75">
      <c r="F1485" s="65"/>
    </row>
    <row r="1486" ht="24.75">
      <c r="F1486" s="65"/>
    </row>
    <row r="1487" ht="24.75">
      <c r="F1487" s="65"/>
    </row>
    <row r="1488" ht="24.75">
      <c r="F1488" s="65"/>
    </row>
    <row r="1489" ht="24.75">
      <c r="F1489" s="65"/>
    </row>
    <row r="1490" ht="24.75">
      <c r="F1490" s="65"/>
    </row>
    <row r="1491" ht="24.75">
      <c r="F1491" s="65"/>
    </row>
    <row r="1492" ht="24.75">
      <c r="F1492" s="65"/>
    </row>
    <row r="1493" ht="24.75">
      <c r="F1493" s="65"/>
    </row>
    <row r="1494" ht="24.75">
      <c r="F1494" s="65"/>
    </row>
    <row r="1495" ht="24.75">
      <c r="F1495" s="65"/>
    </row>
    <row r="1496" ht="24.75">
      <c r="F1496" s="65"/>
    </row>
    <row r="1497" ht="24.75">
      <c r="F1497" s="65"/>
    </row>
    <row r="1498" ht="24.75">
      <c r="F1498" s="65"/>
    </row>
    <row r="1499" ht="24.75">
      <c r="F1499" s="65"/>
    </row>
    <row r="1500" ht="24.75">
      <c r="F1500" s="65"/>
    </row>
    <row r="1501" ht="24.75">
      <c r="F1501" s="65"/>
    </row>
    <row r="1502" ht="24.75">
      <c r="F1502" s="65"/>
    </row>
    <row r="1503" ht="24.75">
      <c r="F1503" s="65"/>
    </row>
    <row r="1504" ht="24.75">
      <c r="F1504" s="65"/>
    </row>
    <row r="1505" ht="24.75">
      <c r="F1505" s="65"/>
    </row>
    <row r="1506" ht="24.75">
      <c r="F1506" s="65"/>
    </row>
    <row r="1507" ht="24.75">
      <c r="F1507" s="65"/>
    </row>
    <row r="1508" ht="24.75">
      <c r="F1508" s="65"/>
    </row>
    <row r="1509" ht="24.75">
      <c r="F1509" s="65"/>
    </row>
    <row r="1510" ht="24.75">
      <c r="F1510" s="65"/>
    </row>
    <row r="1511" ht="24.75">
      <c r="F1511" s="65"/>
    </row>
    <row r="1512" ht="24.75">
      <c r="F1512" s="65"/>
    </row>
    <row r="1513" ht="24.75">
      <c r="F1513" s="65"/>
    </row>
    <row r="1514" ht="24.75">
      <c r="F1514" s="65"/>
    </row>
    <row r="1515" ht="24.75">
      <c r="F1515" s="65"/>
    </row>
    <row r="1516" ht="24.75">
      <c r="F1516" s="65"/>
    </row>
    <row r="1517" ht="24.75">
      <c r="F1517" s="65"/>
    </row>
    <row r="1518" ht="24.75">
      <c r="F1518" s="65"/>
    </row>
    <row r="1519" ht="24.75">
      <c r="F1519" s="65"/>
    </row>
    <row r="1520" ht="24.75">
      <c r="F1520" s="65"/>
    </row>
    <row r="1521" ht="24.75">
      <c r="F1521" s="65"/>
    </row>
    <row r="1522" ht="24.75">
      <c r="F1522" s="65"/>
    </row>
    <row r="1523" ht="24.75">
      <c r="F1523" s="65"/>
    </row>
    <row r="1524" ht="24.75">
      <c r="F1524" s="65"/>
    </row>
    <row r="1525" ht="24.75">
      <c r="F1525" s="65"/>
    </row>
    <row r="1526" ht="24.75">
      <c r="F1526" s="65"/>
    </row>
    <row r="1527" ht="24.75">
      <c r="F1527" s="65"/>
    </row>
  </sheetData>
  <sheetProtection selectLockedCells="1" selectUnlockedCells="1"/>
  <mergeCells count="19">
    <mergeCell ref="A1:K1"/>
    <mergeCell ref="A125:D125"/>
    <mergeCell ref="B127:F127"/>
    <mergeCell ref="G127:J127"/>
    <mergeCell ref="A132:F132"/>
    <mergeCell ref="G132:K132"/>
    <mergeCell ref="A133:F133"/>
    <mergeCell ref="G133:K133"/>
    <mergeCell ref="B128:F128"/>
    <mergeCell ref="G128:J128"/>
    <mergeCell ref="B129:F129"/>
    <mergeCell ref="G129:J129"/>
    <mergeCell ref="A136:F136"/>
    <mergeCell ref="G136:K136"/>
    <mergeCell ref="A137:F137"/>
    <mergeCell ref="A134:F134"/>
    <mergeCell ref="G134:K134"/>
    <mergeCell ref="A135:F135"/>
    <mergeCell ref="G135:K135"/>
  </mergeCells>
  <hyperlinks>
    <hyperlink ref="E37" r:id="rId1" display="http://www.tonerhellas.com"/>
    <hyperlink ref="E35" r:id="rId2" display="http://www.tonerhellas.com"/>
    <hyperlink ref="E22" r:id="rId3" display="http://www.tonerhellas.com"/>
    <hyperlink ref="E62" r:id="rId4" display="http://www.tonerhellas.com"/>
    <hyperlink ref="E19" r:id="rId5" display="http://www.tonerhellas.com"/>
    <hyperlink ref="E55" r:id="rId6" display="http://www.tonerhellas.com"/>
    <hyperlink ref="E16" r:id="rId7" display="http://www.tonerhellas.com"/>
    <hyperlink ref="E120" r:id="rId8" display="http://www.tonerhellas.com"/>
    <hyperlink ref="E220" r:id="rId9" display="http://www.tonerhellas.com"/>
    <hyperlink ref="E195" r:id="rId10" display="http://www.tonerhellas.com"/>
    <hyperlink ref="E316" r:id="rId11" display="http://www.tonerhellas.com"/>
    <hyperlink ref="E263" r:id="rId12" display="http://www.tonerhellas.com"/>
    <hyperlink ref="E556" r:id="rId13" display="http://www.tonerhellas.com"/>
    <hyperlink ref="E281" r:id="rId14" display="http://www.tonerhellas.com"/>
    <hyperlink ref="E516" r:id="rId15" display="http://www.tonerhellas.com"/>
    <hyperlink ref="E304" r:id="rId16" display="http://www.tonerhellas.com"/>
    <hyperlink ref="E324" r:id="rId17" display="http://www.tonerhellas.com"/>
    <hyperlink ref="E318" r:id="rId18" display="http://www.tonerhellas.com"/>
    <hyperlink ref="E354" r:id="rId19" display="http://www.tonerhellas.com"/>
    <hyperlink ref="E707" r:id="rId20" display="http://www.tonerhellas.com"/>
    <hyperlink ref="E682" r:id="rId21" display="http://www.tonerhellas.com"/>
    <hyperlink ref="E575" r:id="rId22" display="http://www.tonerhellas.com"/>
    <hyperlink ref="E451" r:id="rId23" display="http://www.tonerhellas.com"/>
    <hyperlink ref="E293" r:id="rId24" display="http://www.tonerhellas.com"/>
    <hyperlink ref="E110" r:id="rId25" display="http://www.tonerhellas.com"/>
    <hyperlink ref="D5" r:id="rId26" display="pprostasiadimou@heraklion.gr"/>
    <hyperlink ref="D19" r:id="rId27" display="palieraki-s@heraklion.gr"/>
    <hyperlink ref="D64860" r:id="rId28" display="pytharouli-x@heraklion.gr"/>
  </hyperlinks>
  <printOptions/>
  <pageMargins left="0.24" right="0.2" top="0.42" bottom="0.3" header="0.29" footer="0.21"/>
  <pageSetup horizontalDpi="600" verticalDpi="600" orientation="portrait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user</cp:lastModifiedBy>
  <cp:lastPrinted>2015-12-13T13:40:28Z</cp:lastPrinted>
  <dcterms:created xsi:type="dcterms:W3CDTF">2015-12-12T06:39:40Z</dcterms:created>
  <dcterms:modified xsi:type="dcterms:W3CDTF">2016-05-10T05:33:34Z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