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9440" windowHeight="9510" activeTab="0"/>
  </bookViews>
  <sheets>
    <sheet name="ΤΙΜΟΛΟΓΙΟ ΠΡΟΣΦΟΡΑΣ" sheetId="1" r:id="rId1"/>
  </sheets>
  <definedNames/>
  <calcPr fullCalcOnLoad="1"/>
</workbook>
</file>

<file path=xl/sharedStrings.xml><?xml version="1.0" encoding="utf-8"?>
<sst xmlns="http://schemas.openxmlformats.org/spreadsheetml/2006/main" count="206" uniqueCount="87">
  <si>
    <t xml:space="preserve">Προμήθεια υλικών για την βελτίωση-επισκευή και 
          συντήρηση του Τμήματος Διαχείρισης Υλικών &amp; Αποθεμάτων.
</t>
  </si>
  <si>
    <t>ΤΙΜΟΛΟΓΙΟ ΠΡΟΣΦΟΡΑΣ</t>
  </si>
  <si>
    <t xml:space="preserve">Α/Α </t>
  </si>
  <si>
    <t>CPV</t>
  </si>
  <si>
    <t xml:space="preserve"> Περιγραφή προϊόντος </t>
  </si>
  <si>
    <t>Μ.Μ</t>
  </si>
  <si>
    <t>ΠΟΣΟΤΗΤΑ ΜΕΛΕΤΗΣ</t>
  </si>
  <si>
    <t>Τιμή Μονάδος</t>
  </si>
  <si>
    <t>ΣΥΝΟΛΟ</t>
  </si>
  <si>
    <t>Φ.Π.Α 24%</t>
  </si>
  <si>
    <t>ΣΥΝΟΛΙΚΗ ΑΞΙΑ</t>
  </si>
  <si>
    <t>24200000-6 Χρώματα και χρωστικές ουσίες</t>
  </si>
  <si>
    <t xml:space="preserve"> Σπρέι Ψυχρό Γαλβάνισμα</t>
  </si>
  <si>
    <t>Τεμάχιο</t>
  </si>
  <si>
    <r>
      <t xml:space="preserve">Χρώμα μεταλλικών επιφανειών για εξωτερική χρήση, </t>
    </r>
    <r>
      <rPr>
        <b/>
        <u val="single"/>
        <sz val="8"/>
        <color indexed="8"/>
        <rFont val="Calibri"/>
        <family val="2"/>
      </rPr>
      <t>Κίτρινο</t>
    </r>
    <r>
      <rPr>
        <sz val="8"/>
        <color indexed="8"/>
        <rFont val="Calibri"/>
        <family val="2"/>
      </rPr>
      <t xml:space="preserve"> με γυαλιστερό φινίρισμα, συσκευασία 750ml, ενώ ταυτόχρονα παρέχει   και   αντισκωριακή προστασία στη   μεταλλική  επιφάνεια. </t>
    </r>
  </si>
  <si>
    <r>
      <t xml:space="preserve">Χρώμα μεταλλικών επιφανειών για εξωτερική χρήση, </t>
    </r>
    <r>
      <rPr>
        <b/>
        <u val="single"/>
        <sz val="8"/>
        <color indexed="8"/>
        <rFont val="Calibri"/>
        <family val="2"/>
      </rPr>
      <t xml:space="preserve">Μολυβί  </t>
    </r>
    <r>
      <rPr>
        <sz val="8"/>
        <color indexed="8"/>
        <rFont val="Calibri"/>
        <family val="2"/>
      </rPr>
      <t xml:space="preserve">με γυαλιστερό φινίρισμα, συσκευασία 750ml,ενώ ταυτόχρονα παρέχει   και   αντισκωριακή προστασία στη   μεταλλική  επιφάνεια. </t>
    </r>
  </si>
  <si>
    <r>
      <t>Χρώμα μεταλλικών επιφανειών για εξωτερική χρήση,</t>
    </r>
    <r>
      <rPr>
        <b/>
        <u val="single"/>
        <sz val="8"/>
        <color indexed="8"/>
        <rFont val="Calibri"/>
        <family val="2"/>
      </rPr>
      <t xml:space="preserve"> Κεραμιδί</t>
    </r>
    <r>
      <rPr>
        <sz val="8"/>
        <color indexed="8"/>
        <rFont val="Calibri"/>
        <family val="2"/>
      </rPr>
      <t xml:space="preserve">  με γυαλιστερό φινίρισμα, συσκευασία 750ml,ενώ ταυτόχρονα παρέχει   και   αντισκωριακή προστασία στη   μεταλλική  επιφάνεια. </t>
    </r>
  </si>
  <si>
    <t>Πινέλο 2’’</t>
  </si>
  <si>
    <t>Σταβοπίνελο 2’’</t>
  </si>
  <si>
    <t>Σκαφάκι βαφής μεσαίο 21cm</t>
  </si>
  <si>
    <t>Ρολό βαφής βελούδο Νο 10</t>
  </si>
  <si>
    <t>Ρολό βαφής αφρολέξ Νο 10</t>
  </si>
  <si>
    <t>Νέφτι διάλυσης χρωμάτων 750m</t>
  </si>
  <si>
    <t>Κόλλα σπειρωμάτων για στεγανοποίηση σε νερό, λάδι, αέρα, κλπ 50gr</t>
  </si>
  <si>
    <t>Σφικτήρες ανοξείδωτοι απλοί 16-25mm</t>
  </si>
  <si>
    <t xml:space="preserve">Τάπες θηλυκές αέρος ( 1/2’’) </t>
  </si>
  <si>
    <t xml:space="preserve">Τάπες αρσενικές αέρος ( 1/2’’) </t>
  </si>
  <si>
    <t xml:space="preserve"> Μαστοί αέρος 1/2"-3/4"</t>
  </si>
  <si>
    <t>Ρακόρ σύσφιξης 18χ2</t>
  </si>
  <si>
    <t>Ρακόρ  1/2</t>
  </si>
  <si>
    <t xml:space="preserve">Ταφ θηλυκό φ18χ1/2χ18 </t>
  </si>
  <si>
    <t>Γωνία φ18χ2</t>
  </si>
  <si>
    <t xml:space="preserve">Γωνία 18χ2χ1/2  θηλυκή </t>
  </si>
  <si>
    <t>Στηρίγματα τοίχου φ18</t>
  </si>
  <si>
    <t>Σπιράλ φ29</t>
  </si>
  <si>
    <t xml:space="preserve">Μέτρο </t>
  </si>
  <si>
    <t>Ελαστικός σωλήνας πίεσης κρύου νερού 3/8</t>
  </si>
  <si>
    <t>Πιστόλι νερού 1/2</t>
  </si>
  <si>
    <t>Αυτόματα κουμπώματα 1/2</t>
  </si>
  <si>
    <t>Βρύσες σφαιρική εξωτερικού χώρου 1/2</t>
  </si>
  <si>
    <t>Βανάκι σφαιρικό διακόπτης νερού 1/2</t>
  </si>
  <si>
    <t>44164200-9 - Σωλήνες</t>
  </si>
  <si>
    <t>Σωλήνα Γαλβανιζέ ( Φ32-1,8mm- 1") ίντσας μήκους 2,60m</t>
  </si>
  <si>
    <t>Σωλήνα Γαλβανιζέ ( Φ32-1,8mm- 1") ίντσας μήκους 2,40m</t>
  </si>
  <si>
    <t>Σωλήνα Γαλβανιζέ ( Φ32-1,8mm- 1") ίντσας μήκους 1,40m</t>
  </si>
  <si>
    <t>Σωλήνα Γαλβανιζέ ( Φ32-1,8mm- 1") ίντσας μήκους 3,00m</t>
  </si>
  <si>
    <t>Σωλήνα Γαλβανιζέ ( Φ32-1,8mm- 1") ίντσας μήκους 1,50m</t>
  </si>
  <si>
    <t>Σωλήνα Γαλβανιζέ ( Φ32-1,8mm- 1") ίντσας μήκους 1,60m</t>
  </si>
  <si>
    <t>44316000-8 Σιδηρικά είδη</t>
  </si>
  <si>
    <t xml:space="preserve">Βάση Διαιρούμενη 45ο για Σωλήνα Γαλβανιζέ ( 1" ) ίντσας </t>
  </si>
  <si>
    <t>Ζευγάρι</t>
  </si>
  <si>
    <t xml:space="preserve">Συνδετήρας Απλός ταφ για Σωλήνα Γαλβανιζέ ( 1") ίντσας </t>
  </si>
  <si>
    <t xml:space="preserve">Συνδετήρας Αντηρίδας  για Σωλήνα Γαλβανιζέ ( 1") ίντσας </t>
  </si>
  <si>
    <t xml:space="preserve">Συνδετήρας Γωνιακός για Σωλήνα Γαλβανιζέ (1") ίντσας </t>
  </si>
  <si>
    <t xml:space="preserve">Συνδετήρας  Ρυθμιζόμενος  για Σωλήνα Γαλβανιζέ ( 1") ίντσας </t>
  </si>
  <si>
    <t xml:space="preserve">Βάση Δαπέδου για Σωλήνα Γαλβανιζέ ( 1") ίντσας </t>
  </si>
  <si>
    <t xml:space="preserve">Μούφα Σύνδεσης  για Σωλήνα Γαλβανιζέ ( 1") ίντσας </t>
  </si>
  <si>
    <t xml:space="preserve">Συνδετήρας σταυρός συστολικός  για Σωλήνα Γαλβανιζέ ( 1") ίντσας </t>
  </si>
  <si>
    <t xml:space="preserve">Μεντεσές σιδήρου για σωλήνες Γαλβανιζέ ( 1") ίντσας </t>
  </si>
  <si>
    <t xml:space="preserve">Στήριγμα σωλήνων μεταλλικό γαλβανισμένο, ( 1") ίντσας </t>
  </si>
  <si>
    <t>Λαμαρίνα Γαλβανιζέ Διάτρητη 8χ1 χιλ. ( Διαστάσεων 1,38χ2,38 )</t>
  </si>
  <si>
    <t>Λαμαρίνα Γαλβανιζέ Διάτρητη 8χ1 χιλ. ( Διαστάσεων 1,45χ2,30 )</t>
  </si>
  <si>
    <t>Λαμαρίνα Γαλβανιζέ Διάτρητη 8χ1 χιλ. ( Διαστάσεων 1,20χ0,35 )</t>
  </si>
  <si>
    <t>Λαμαρίνα Γαλβανιζέ Διάτρητη 8χ1 χιλ. ( Διαστάσεων 0,60χ0,35 )</t>
  </si>
  <si>
    <t xml:space="preserve">Τάπες Πλαστικές για Σωλήνα Γαλβανιζέ ( 1" ) ίντσας </t>
  </si>
  <si>
    <t>Ούπα, βύσμα τοίχου Νο 10 , τεμάχια 25</t>
  </si>
  <si>
    <t>Κουτί</t>
  </si>
  <si>
    <t>Ούπα, βύσμα τοίχου Νο 8 , τεμάχια 25</t>
  </si>
  <si>
    <t xml:space="preserve">Στριφώνια Ανοξείδωτα   8x90mm </t>
  </si>
  <si>
    <t xml:space="preserve">Στριφώνια Ανοξείδωτα  8x60mm </t>
  </si>
  <si>
    <t>Δίσκος Κοπής σιδήρου 125</t>
  </si>
  <si>
    <t xml:space="preserve">Τρυπάνι κοβαλτίου Νο 10 </t>
  </si>
  <si>
    <t>Τρυπάνι κοβαλτίου Νο 8</t>
  </si>
  <si>
    <t>Τρυπάνι κοβαλτίου Νο 6</t>
  </si>
  <si>
    <t>Τρυπάνι κοβαλτίου Νο 4</t>
  </si>
  <si>
    <t>Ηλεκτρόδια  κοινά κατάλληλο για άριστη συγκόλληση</t>
  </si>
  <si>
    <t>Κιλό</t>
  </si>
  <si>
    <t>Περτσίνια αλουμινίου ασημί 4x14 συσκευασία κουτί  των 100 τεμαχίων</t>
  </si>
  <si>
    <t>Κατσαβίδι χειρός σταυρός .</t>
  </si>
  <si>
    <t>Κατσαβίδι χειρός ίσιο .</t>
  </si>
  <si>
    <t>Στηρίγματα Ωμέγα φ18</t>
  </si>
  <si>
    <t>Ζουμπόκαρφα 18mm συσκευασία κουτί των 100 τεμ</t>
  </si>
  <si>
    <t>Στροφείο καλωδίου - μπαλαντέζα ρεύματος με μήκος  25m 3χ2,5</t>
  </si>
  <si>
    <t>ΣΥΝΟΛΑ</t>
  </si>
  <si>
    <t xml:space="preserve">  Ηράκλειο       /           /2016</t>
  </si>
  <si>
    <t>Ο ΠΡΟΜΗΘΕΥΤΗΣ</t>
  </si>
  <si>
    <t>44115210-4 Υλικά υδραυλικών Εγκαστάσεων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</si>
</sst>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#,##0.00&quot; €&quot;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Black"/>
      <family val="2"/>
    </font>
    <font>
      <b/>
      <sz val="8"/>
      <name val="Arial Black"/>
      <family val="2"/>
    </font>
    <font>
      <sz val="10"/>
      <color indexed="8"/>
      <name val="Arial"/>
      <family val="2"/>
    </font>
    <font>
      <sz val="7"/>
      <color indexed="8"/>
      <name val="Arial Black"/>
      <family val="2"/>
    </font>
    <font>
      <sz val="7"/>
      <name val="Arial Black"/>
      <family val="2"/>
    </font>
    <font>
      <b/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10"/>
      <name val="Comic Sans MS"/>
      <family val="4"/>
    </font>
    <font>
      <sz val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Black"/>
      <family val="2"/>
    </font>
    <font>
      <sz val="14"/>
      <color indexed="8"/>
      <name val="Arial Black"/>
      <family val="2"/>
    </font>
    <font>
      <sz val="10"/>
      <color indexed="8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4" fillId="16" borderId="2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1" fillId="21" borderId="3" applyNumberFormat="0" applyAlignment="0" applyProtection="0"/>
    <xf numFmtId="0" fontId="26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3" fillId="0" borderId="8" applyNumberFormat="0" applyFill="0" applyAlignment="0" applyProtection="0"/>
    <xf numFmtId="0" fontId="27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21" borderId="1" applyNumberFormat="0" applyAlignment="0" applyProtection="0"/>
  </cellStyleXfs>
  <cellXfs count="42">
    <xf numFmtId="0" fontId="0" fillId="0" borderId="0" xfId="0" applyAlignment="1">
      <alignment/>
    </xf>
    <xf numFmtId="0" fontId="2" fillId="8" borderId="10" xfId="33" applyFont="1" applyFill="1" applyBorder="1" applyAlignment="1">
      <alignment horizontal="center" vertical="center" wrapText="1"/>
      <protection/>
    </xf>
    <xf numFmtId="0" fontId="2" fillId="8" borderId="10" xfId="0" applyFont="1" applyFill="1" applyBorder="1" applyAlignment="1">
      <alignment horizontal="center" vertical="center" wrapText="1"/>
    </xf>
    <xf numFmtId="0" fontId="3" fillId="8" borderId="10" xfId="33" applyFont="1" applyFill="1" applyBorder="1" applyAlignment="1">
      <alignment horizontal="center" vertical="center" wrapText="1"/>
      <protection/>
    </xf>
    <xf numFmtId="3" fontId="5" fillId="8" borderId="10" xfId="34" applyNumberFormat="1" applyFont="1" applyFill="1" applyBorder="1" applyAlignment="1">
      <alignment horizontal="center" vertical="center" wrapText="1"/>
      <protection/>
    </xf>
    <xf numFmtId="164" fontId="5" fillId="8" borderId="10" xfId="34" applyNumberFormat="1" applyFont="1" applyFill="1" applyBorder="1" applyAlignment="1">
      <alignment horizontal="center" vertical="center" wrapText="1"/>
      <protection/>
    </xf>
    <xf numFmtId="2" fontId="6" fillId="8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2" fontId="12" fillId="0" borderId="0" xfId="0" applyNumberFormat="1" applyFont="1" applyAlignment="1">
      <alignment horizontal="center" vertical="center"/>
    </xf>
    <xf numFmtId="0" fontId="29" fillId="8" borderId="12" xfId="0" applyFont="1" applyFill="1" applyBorder="1" applyAlignment="1">
      <alignment horizontal="center" vertical="center" wrapText="1"/>
    </xf>
    <xf numFmtId="0" fontId="29" fillId="8" borderId="13" xfId="0" applyFont="1" applyFill="1" applyBorder="1" applyAlignment="1">
      <alignment horizontal="center" vertical="center" wrapText="1"/>
    </xf>
    <xf numFmtId="0" fontId="29" fillId="8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_1" xfId="33"/>
    <cellStyle name="Βασικό_Φύλλο1_ΚΑΥΣΙΜΑ ΚΑΙ ΔΙΑΧΕΙΡΙΣΗ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25">
      <selection activeCell="B15" sqref="B15:B30"/>
    </sheetView>
  </sheetViews>
  <sheetFormatPr defaultColWidth="9.140625" defaultRowHeight="15"/>
  <cols>
    <col min="1" max="1" width="3.421875" style="19" bestFit="1" customWidth="1"/>
    <col min="2" max="2" width="10.7109375" style="19" bestFit="1" customWidth="1"/>
    <col min="3" max="3" width="26.140625" style="24" customWidth="1"/>
    <col min="4" max="4" width="6.140625" style="21" bestFit="1" customWidth="1"/>
    <col min="5" max="5" width="8.57421875" style="22" bestFit="1" customWidth="1"/>
    <col min="6" max="6" width="8.57421875" style="0" customWidth="1"/>
    <col min="7" max="7" width="7.57421875" style="0" bestFit="1" customWidth="1"/>
    <col min="8" max="8" width="7.57421875" style="0" customWidth="1"/>
    <col min="9" max="9" width="8.421875" style="0" bestFit="1" customWidth="1"/>
  </cols>
  <sheetData>
    <row r="1" spans="1:9" ht="41.25" customHeight="1" thickBot="1">
      <c r="A1" s="31" t="s">
        <v>0</v>
      </c>
      <c r="B1" s="32"/>
      <c r="C1" s="32"/>
      <c r="D1" s="32"/>
      <c r="E1" s="32"/>
      <c r="F1" s="32"/>
      <c r="G1" s="32"/>
      <c r="H1" s="32"/>
      <c r="I1" s="33"/>
    </row>
    <row r="2" spans="1:9" ht="23.25" thickBot="1">
      <c r="A2" s="34" t="s">
        <v>1</v>
      </c>
      <c r="B2" s="35"/>
      <c r="C2" s="35"/>
      <c r="D2" s="35"/>
      <c r="E2" s="35"/>
      <c r="F2" s="35"/>
      <c r="G2" s="35"/>
      <c r="H2" s="35"/>
      <c r="I2" s="36"/>
    </row>
    <row r="3" spans="1:9" s="8" customFormat="1" ht="25.5">
      <c r="A3" s="1" t="s">
        <v>2</v>
      </c>
      <c r="B3" s="1" t="s">
        <v>3</v>
      </c>
      <c r="C3" s="2" t="s">
        <v>4</v>
      </c>
      <c r="D3" s="3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7" t="s">
        <v>10</v>
      </c>
    </row>
    <row r="4" spans="1:9" ht="45">
      <c r="A4" s="9">
        <v>1</v>
      </c>
      <c r="B4" s="9" t="s">
        <v>11</v>
      </c>
      <c r="C4" s="10" t="s">
        <v>12</v>
      </c>
      <c r="D4" s="9" t="s">
        <v>13</v>
      </c>
      <c r="E4" s="11">
        <v>3</v>
      </c>
      <c r="F4" s="12">
        <v>0</v>
      </c>
      <c r="G4" s="12">
        <f>E4*F4</f>
        <v>0</v>
      </c>
      <c r="H4" s="12">
        <f>G4*24%</f>
        <v>0</v>
      </c>
      <c r="I4" s="12">
        <f>G4+H4</f>
        <v>0</v>
      </c>
    </row>
    <row r="5" spans="1:9" ht="67.5">
      <c r="A5" s="9">
        <v>2</v>
      </c>
      <c r="B5" s="9" t="s">
        <v>11</v>
      </c>
      <c r="C5" s="10" t="s">
        <v>14</v>
      </c>
      <c r="D5" s="9" t="s">
        <v>13</v>
      </c>
      <c r="E5" s="11">
        <v>5</v>
      </c>
      <c r="F5" s="12">
        <v>0</v>
      </c>
      <c r="G5" s="12">
        <f aca="true" t="shared" si="0" ref="G5:G67">E5*F5</f>
        <v>0</v>
      </c>
      <c r="H5" s="12">
        <f aca="true" t="shared" si="1" ref="H5:H68">G5*24%</f>
        <v>0</v>
      </c>
      <c r="I5" s="12">
        <f aca="true" t="shared" si="2" ref="I5:I68">G5+H5</f>
        <v>0</v>
      </c>
    </row>
    <row r="6" spans="1:9" ht="67.5">
      <c r="A6" s="9">
        <v>3</v>
      </c>
      <c r="B6" s="9" t="s">
        <v>11</v>
      </c>
      <c r="C6" s="10" t="s">
        <v>15</v>
      </c>
      <c r="D6" s="9" t="s">
        <v>13</v>
      </c>
      <c r="E6" s="11">
        <v>2</v>
      </c>
      <c r="F6" s="12">
        <v>0</v>
      </c>
      <c r="G6" s="12">
        <f t="shared" si="0"/>
        <v>0</v>
      </c>
      <c r="H6" s="12">
        <f t="shared" si="1"/>
        <v>0</v>
      </c>
      <c r="I6" s="12">
        <f t="shared" si="2"/>
        <v>0</v>
      </c>
    </row>
    <row r="7" spans="1:9" ht="67.5">
      <c r="A7" s="9">
        <v>4</v>
      </c>
      <c r="B7" s="9" t="s">
        <v>11</v>
      </c>
      <c r="C7" s="10" t="s">
        <v>16</v>
      </c>
      <c r="D7" s="9" t="s">
        <v>13</v>
      </c>
      <c r="E7" s="11">
        <v>4</v>
      </c>
      <c r="F7" s="12">
        <v>0</v>
      </c>
      <c r="G7" s="12">
        <f t="shared" si="0"/>
        <v>0</v>
      </c>
      <c r="H7" s="12">
        <f t="shared" si="1"/>
        <v>0</v>
      </c>
      <c r="I7" s="12">
        <f t="shared" si="2"/>
        <v>0</v>
      </c>
    </row>
    <row r="8" spans="1:9" ht="45">
      <c r="A8" s="9">
        <v>5</v>
      </c>
      <c r="B8" s="9" t="s">
        <v>11</v>
      </c>
      <c r="C8" s="10" t="s">
        <v>17</v>
      </c>
      <c r="D8" s="9" t="s">
        <v>13</v>
      </c>
      <c r="E8" s="11">
        <v>3</v>
      </c>
      <c r="F8" s="12">
        <v>0</v>
      </c>
      <c r="G8" s="12">
        <f t="shared" si="0"/>
        <v>0</v>
      </c>
      <c r="H8" s="12">
        <f t="shared" si="1"/>
        <v>0</v>
      </c>
      <c r="I8" s="12">
        <f t="shared" si="2"/>
        <v>0</v>
      </c>
    </row>
    <row r="9" spans="1:9" ht="45">
      <c r="A9" s="9">
        <v>6</v>
      </c>
      <c r="B9" s="9" t="s">
        <v>11</v>
      </c>
      <c r="C9" s="10" t="s">
        <v>18</v>
      </c>
      <c r="D9" s="9" t="s">
        <v>13</v>
      </c>
      <c r="E9" s="11">
        <v>2</v>
      </c>
      <c r="F9" s="12">
        <v>0</v>
      </c>
      <c r="G9" s="12">
        <f t="shared" si="0"/>
        <v>0</v>
      </c>
      <c r="H9" s="12">
        <f t="shared" si="1"/>
        <v>0</v>
      </c>
      <c r="I9" s="12">
        <f t="shared" si="2"/>
        <v>0</v>
      </c>
    </row>
    <row r="10" spans="1:9" ht="45">
      <c r="A10" s="9">
        <v>7</v>
      </c>
      <c r="B10" s="9" t="s">
        <v>11</v>
      </c>
      <c r="C10" s="10" t="s">
        <v>19</v>
      </c>
      <c r="D10" s="9" t="s">
        <v>13</v>
      </c>
      <c r="E10" s="11">
        <v>2</v>
      </c>
      <c r="F10" s="12">
        <v>0</v>
      </c>
      <c r="G10" s="12">
        <f t="shared" si="0"/>
        <v>0</v>
      </c>
      <c r="H10" s="12">
        <f t="shared" si="1"/>
        <v>0</v>
      </c>
      <c r="I10" s="12">
        <f t="shared" si="2"/>
        <v>0</v>
      </c>
    </row>
    <row r="11" spans="1:9" ht="45">
      <c r="A11" s="9">
        <v>8</v>
      </c>
      <c r="B11" s="9" t="s">
        <v>11</v>
      </c>
      <c r="C11" s="10" t="s">
        <v>20</v>
      </c>
      <c r="D11" s="9" t="s">
        <v>13</v>
      </c>
      <c r="E11" s="11">
        <v>3</v>
      </c>
      <c r="F11" s="12">
        <v>0</v>
      </c>
      <c r="G11" s="12">
        <f t="shared" si="0"/>
        <v>0</v>
      </c>
      <c r="H11" s="12">
        <f t="shared" si="1"/>
        <v>0</v>
      </c>
      <c r="I11" s="12">
        <f t="shared" si="2"/>
        <v>0</v>
      </c>
    </row>
    <row r="12" spans="1:9" ht="45">
      <c r="A12" s="9">
        <v>9</v>
      </c>
      <c r="B12" s="9" t="s">
        <v>11</v>
      </c>
      <c r="C12" s="10" t="s">
        <v>21</v>
      </c>
      <c r="D12" s="9" t="s">
        <v>13</v>
      </c>
      <c r="E12" s="11">
        <v>2</v>
      </c>
      <c r="F12" s="12">
        <v>0</v>
      </c>
      <c r="G12" s="12">
        <f t="shared" si="0"/>
        <v>0</v>
      </c>
      <c r="H12" s="12">
        <f t="shared" si="1"/>
        <v>0</v>
      </c>
      <c r="I12" s="12">
        <f t="shared" si="2"/>
        <v>0</v>
      </c>
    </row>
    <row r="13" spans="1:9" ht="45">
      <c r="A13" s="9">
        <v>10</v>
      </c>
      <c r="B13" s="9" t="s">
        <v>11</v>
      </c>
      <c r="C13" s="10" t="s">
        <v>22</v>
      </c>
      <c r="D13" s="9" t="s">
        <v>13</v>
      </c>
      <c r="E13" s="11">
        <v>2</v>
      </c>
      <c r="F13" s="12">
        <v>0</v>
      </c>
      <c r="G13" s="12">
        <f t="shared" si="0"/>
        <v>0</v>
      </c>
      <c r="H13" s="12">
        <f t="shared" si="1"/>
        <v>0</v>
      </c>
      <c r="I13" s="12">
        <f t="shared" si="2"/>
        <v>0</v>
      </c>
    </row>
    <row r="14" spans="1:9" ht="45">
      <c r="A14" s="9">
        <v>11</v>
      </c>
      <c r="B14" s="9" t="s">
        <v>86</v>
      </c>
      <c r="C14" s="10" t="s">
        <v>23</v>
      </c>
      <c r="D14" s="9" t="s">
        <v>13</v>
      </c>
      <c r="E14" s="11">
        <v>1</v>
      </c>
      <c r="F14" s="12">
        <v>0</v>
      </c>
      <c r="G14" s="12">
        <f t="shared" si="0"/>
        <v>0</v>
      </c>
      <c r="H14" s="12">
        <f t="shared" si="1"/>
        <v>0</v>
      </c>
      <c r="I14" s="12">
        <f t="shared" si="2"/>
        <v>0</v>
      </c>
    </row>
    <row r="15" spans="1:9" ht="45">
      <c r="A15" s="9">
        <v>12</v>
      </c>
      <c r="B15" s="9" t="s">
        <v>86</v>
      </c>
      <c r="C15" s="10" t="s">
        <v>24</v>
      </c>
      <c r="D15" s="9" t="s">
        <v>13</v>
      </c>
      <c r="E15" s="11">
        <v>10</v>
      </c>
      <c r="F15" s="12">
        <v>0</v>
      </c>
      <c r="G15" s="12">
        <f t="shared" si="0"/>
        <v>0</v>
      </c>
      <c r="H15" s="12">
        <f t="shared" si="1"/>
        <v>0</v>
      </c>
      <c r="I15" s="12">
        <f t="shared" si="2"/>
        <v>0</v>
      </c>
    </row>
    <row r="16" spans="1:9" ht="45">
      <c r="A16" s="9">
        <v>13</v>
      </c>
      <c r="B16" s="9" t="s">
        <v>86</v>
      </c>
      <c r="C16" s="10" t="s">
        <v>25</v>
      </c>
      <c r="D16" s="9" t="s">
        <v>13</v>
      </c>
      <c r="E16" s="11">
        <v>5</v>
      </c>
      <c r="F16" s="12">
        <v>0</v>
      </c>
      <c r="G16" s="12">
        <f t="shared" si="0"/>
        <v>0</v>
      </c>
      <c r="H16" s="12">
        <f t="shared" si="1"/>
        <v>0</v>
      </c>
      <c r="I16" s="12">
        <f t="shared" si="2"/>
        <v>0</v>
      </c>
    </row>
    <row r="17" spans="1:9" ht="45">
      <c r="A17" s="9">
        <v>14</v>
      </c>
      <c r="B17" s="9" t="s">
        <v>86</v>
      </c>
      <c r="C17" s="10" t="s">
        <v>26</v>
      </c>
      <c r="D17" s="9" t="s">
        <v>13</v>
      </c>
      <c r="E17" s="11">
        <v>5</v>
      </c>
      <c r="F17" s="12">
        <v>0</v>
      </c>
      <c r="G17" s="12">
        <f t="shared" si="0"/>
        <v>0</v>
      </c>
      <c r="H17" s="12">
        <f t="shared" si="1"/>
        <v>0</v>
      </c>
      <c r="I17" s="12">
        <f t="shared" si="2"/>
        <v>0</v>
      </c>
    </row>
    <row r="18" spans="1:9" ht="45">
      <c r="A18" s="9">
        <v>15</v>
      </c>
      <c r="B18" s="9" t="s">
        <v>86</v>
      </c>
      <c r="C18" s="10" t="s">
        <v>27</v>
      </c>
      <c r="D18" s="9" t="s">
        <v>13</v>
      </c>
      <c r="E18" s="11">
        <v>10</v>
      </c>
      <c r="F18" s="12">
        <v>0</v>
      </c>
      <c r="G18" s="12">
        <f t="shared" si="0"/>
        <v>0</v>
      </c>
      <c r="H18" s="12">
        <f t="shared" si="1"/>
        <v>0</v>
      </c>
      <c r="I18" s="12">
        <f t="shared" si="2"/>
        <v>0</v>
      </c>
    </row>
    <row r="19" spans="1:9" ht="45">
      <c r="A19" s="9">
        <v>16</v>
      </c>
      <c r="B19" s="9" t="s">
        <v>86</v>
      </c>
      <c r="C19" s="10" t="s">
        <v>28</v>
      </c>
      <c r="D19" s="9" t="s">
        <v>13</v>
      </c>
      <c r="E19" s="11">
        <v>5</v>
      </c>
      <c r="F19" s="12">
        <v>0</v>
      </c>
      <c r="G19" s="12">
        <f t="shared" si="0"/>
        <v>0</v>
      </c>
      <c r="H19" s="12">
        <f t="shared" si="1"/>
        <v>0</v>
      </c>
      <c r="I19" s="12">
        <f t="shared" si="2"/>
        <v>0</v>
      </c>
    </row>
    <row r="20" spans="1:9" ht="45">
      <c r="A20" s="9">
        <v>17</v>
      </c>
      <c r="B20" s="9" t="s">
        <v>86</v>
      </c>
      <c r="C20" s="10" t="s">
        <v>29</v>
      </c>
      <c r="D20" s="9" t="s">
        <v>13</v>
      </c>
      <c r="E20" s="11">
        <v>3</v>
      </c>
      <c r="F20" s="12">
        <v>0</v>
      </c>
      <c r="G20" s="12">
        <f t="shared" si="0"/>
        <v>0</v>
      </c>
      <c r="H20" s="12">
        <f t="shared" si="1"/>
        <v>0</v>
      </c>
      <c r="I20" s="12">
        <f t="shared" si="2"/>
        <v>0</v>
      </c>
    </row>
    <row r="21" spans="1:9" ht="45">
      <c r="A21" s="9">
        <v>18</v>
      </c>
      <c r="B21" s="9" t="s">
        <v>86</v>
      </c>
      <c r="C21" s="10" t="s">
        <v>30</v>
      </c>
      <c r="D21" s="9" t="s">
        <v>13</v>
      </c>
      <c r="E21" s="11">
        <v>2</v>
      </c>
      <c r="F21" s="12">
        <v>0</v>
      </c>
      <c r="G21" s="12">
        <f t="shared" si="0"/>
        <v>0</v>
      </c>
      <c r="H21" s="12">
        <f t="shared" si="1"/>
        <v>0</v>
      </c>
      <c r="I21" s="12">
        <f t="shared" si="2"/>
        <v>0</v>
      </c>
    </row>
    <row r="22" spans="1:9" ht="45">
      <c r="A22" s="9">
        <v>19</v>
      </c>
      <c r="B22" s="9" t="s">
        <v>86</v>
      </c>
      <c r="C22" s="10" t="s">
        <v>31</v>
      </c>
      <c r="D22" s="9" t="s">
        <v>13</v>
      </c>
      <c r="E22" s="11">
        <v>4</v>
      </c>
      <c r="F22" s="12">
        <v>0</v>
      </c>
      <c r="G22" s="12">
        <f t="shared" si="0"/>
        <v>0</v>
      </c>
      <c r="H22" s="12">
        <f t="shared" si="1"/>
        <v>0</v>
      </c>
      <c r="I22" s="12">
        <f t="shared" si="2"/>
        <v>0</v>
      </c>
    </row>
    <row r="23" spans="1:9" ht="45">
      <c r="A23" s="9">
        <v>20</v>
      </c>
      <c r="B23" s="9" t="s">
        <v>86</v>
      </c>
      <c r="C23" s="10" t="s">
        <v>32</v>
      </c>
      <c r="D23" s="9" t="s">
        <v>13</v>
      </c>
      <c r="E23" s="11">
        <v>4</v>
      </c>
      <c r="F23" s="12">
        <v>0</v>
      </c>
      <c r="G23" s="12">
        <f t="shared" si="0"/>
        <v>0</v>
      </c>
      <c r="H23" s="12">
        <f t="shared" si="1"/>
        <v>0</v>
      </c>
      <c r="I23" s="12">
        <f t="shared" si="2"/>
        <v>0</v>
      </c>
    </row>
    <row r="24" spans="1:9" ht="45">
      <c r="A24" s="9">
        <v>21</v>
      </c>
      <c r="B24" s="9" t="s">
        <v>86</v>
      </c>
      <c r="C24" s="10" t="s">
        <v>33</v>
      </c>
      <c r="D24" s="9" t="s">
        <v>13</v>
      </c>
      <c r="E24" s="13">
        <v>20</v>
      </c>
      <c r="F24" s="12">
        <v>0</v>
      </c>
      <c r="G24" s="12">
        <f t="shared" si="0"/>
        <v>0</v>
      </c>
      <c r="H24" s="12">
        <f t="shared" si="1"/>
        <v>0</v>
      </c>
      <c r="I24" s="12">
        <f t="shared" si="2"/>
        <v>0</v>
      </c>
    </row>
    <row r="25" spans="1:9" ht="45">
      <c r="A25" s="9">
        <v>22</v>
      </c>
      <c r="B25" s="9" t="s">
        <v>86</v>
      </c>
      <c r="C25" s="10" t="s">
        <v>34</v>
      </c>
      <c r="D25" s="9" t="s">
        <v>35</v>
      </c>
      <c r="E25" s="11">
        <v>50</v>
      </c>
      <c r="F25" s="12">
        <v>0</v>
      </c>
      <c r="G25" s="12">
        <f t="shared" si="0"/>
        <v>0</v>
      </c>
      <c r="H25" s="12">
        <f t="shared" si="1"/>
        <v>0</v>
      </c>
      <c r="I25" s="12">
        <f t="shared" si="2"/>
        <v>0</v>
      </c>
    </row>
    <row r="26" spans="1:9" ht="45">
      <c r="A26" s="9">
        <v>23</v>
      </c>
      <c r="B26" s="9" t="s">
        <v>86</v>
      </c>
      <c r="C26" s="10" t="s">
        <v>36</v>
      </c>
      <c r="D26" s="9" t="s">
        <v>35</v>
      </c>
      <c r="E26" s="11">
        <v>50</v>
      </c>
      <c r="F26" s="12">
        <v>0</v>
      </c>
      <c r="G26" s="12">
        <f t="shared" si="0"/>
        <v>0</v>
      </c>
      <c r="H26" s="12">
        <f t="shared" si="1"/>
        <v>0</v>
      </c>
      <c r="I26" s="12">
        <f t="shared" si="2"/>
        <v>0</v>
      </c>
    </row>
    <row r="27" spans="1:9" ht="45">
      <c r="A27" s="9">
        <v>24</v>
      </c>
      <c r="B27" s="9" t="s">
        <v>86</v>
      </c>
      <c r="C27" s="10" t="s">
        <v>37</v>
      </c>
      <c r="D27" s="9" t="s">
        <v>13</v>
      </c>
      <c r="E27" s="11">
        <v>3</v>
      </c>
      <c r="F27" s="12">
        <v>0</v>
      </c>
      <c r="G27" s="12">
        <f t="shared" si="0"/>
        <v>0</v>
      </c>
      <c r="H27" s="12">
        <f t="shared" si="1"/>
        <v>0</v>
      </c>
      <c r="I27" s="12">
        <f t="shared" si="2"/>
        <v>0</v>
      </c>
    </row>
    <row r="28" spans="1:9" ht="45">
      <c r="A28" s="9">
        <v>25</v>
      </c>
      <c r="B28" s="9" t="s">
        <v>86</v>
      </c>
      <c r="C28" s="10" t="s">
        <v>38</v>
      </c>
      <c r="D28" s="9" t="s">
        <v>13</v>
      </c>
      <c r="E28" s="11">
        <v>8</v>
      </c>
      <c r="F28" s="12">
        <v>0</v>
      </c>
      <c r="G28" s="12">
        <f t="shared" si="0"/>
        <v>0</v>
      </c>
      <c r="H28" s="12">
        <f t="shared" si="1"/>
        <v>0</v>
      </c>
      <c r="I28" s="12">
        <f t="shared" si="2"/>
        <v>0</v>
      </c>
    </row>
    <row r="29" spans="1:9" ht="45">
      <c r="A29" s="9">
        <v>26</v>
      </c>
      <c r="B29" s="9" t="s">
        <v>86</v>
      </c>
      <c r="C29" s="10" t="s">
        <v>39</v>
      </c>
      <c r="D29" s="9" t="s">
        <v>13</v>
      </c>
      <c r="E29" s="11">
        <v>3</v>
      </c>
      <c r="F29" s="12">
        <v>0</v>
      </c>
      <c r="G29" s="12">
        <f t="shared" si="0"/>
        <v>0</v>
      </c>
      <c r="H29" s="12">
        <f t="shared" si="1"/>
        <v>0</v>
      </c>
      <c r="I29" s="12">
        <f t="shared" si="2"/>
        <v>0</v>
      </c>
    </row>
    <row r="30" spans="1:9" ht="45">
      <c r="A30" s="9">
        <v>27</v>
      </c>
      <c r="B30" s="9" t="s">
        <v>86</v>
      </c>
      <c r="C30" s="10" t="s">
        <v>40</v>
      </c>
      <c r="D30" s="9" t="s">
        <v>13</v>
      </c>
      <c r="E30" s="11">
        <v>3</v>
      </c>
      <c r="F30" s="12">
        <v>0</v>
      </c>
      <c r="G30" s="12">
        <f t="shared" si="0"/>
        <v>0</v>
      </c>
      <c r="H30" s="12">
        <f t="shared" si="1"/>
        <v>0</v>
      </c>
      <c r="I30" s="12">
        <f t="shared" si="2"/>
        <v>0</v>
      </c>
    </row>
    <row r="31" spans="1:9" ht="27.75" customHeight="1">
      <c r="A31" s="9">
        <v>28</v>
      </c>
      <c r="B31" s="9" t="s">
        <v>41</v>
      </c>
      <c r="C31" s="10" t="s">
        <v>42</v>
      </c>
      <c r="D31" s="9" t="s">
        <v>13</v>
      </c>
      <c r="E31" s="11">
        <v>2</v>
      </c>
      <c r="F31" s="12">
        <v>0</v>
      </c>
      <c r="G31" s="12">
        <f t="shared" si="0"/>
        <v>0</v>
      </c>
      <c r="H31" s="12">
        <f t="shared" si="1"/>
        <v>0</v>
      </c>
      <c r="I31" s="12">
        <f t="shared" si="2"/>
        <v>0</v>
      </c>
    </row>
    <row r="32" spans="1:9" ht="27.75" customHeight="1">
      <c r="A32" s="9">
        <v>29</v>
      </c>
      <c r="B32" s="9" t="s">
        <v>41</v>
      </c>
      <c r="C32" s="10" t="s">
        <v>43</v>
      </c>
      <c r="D32" s="9" t="s">
        <v>13</v>
      </c>
      <c r="E32" s="11">
        <v>6</v>
      </c>
      <c r="F32" s="12">
        <v>0</v>
      </c>
      <c r="G32" s="12">
        <f t="shared" si="0"/>
        <v>0</v>
      </c>
      <c r="H32" s="12">
        <f t="shared" si="1"/>
        <v>0</v>
      </c>
      <c r="I32" s="12">
        <f t="shared" si="2"/>
        <v>0</v>
      </c>
    </row>
    <row r="33" spans="1:9" ht="27.75" customHeight="1">
      <c r="A33" s="9">
        <v>30</v>
      </c>
      <c r="B33" s="9" t="s">
        <v>41</v>
      </c>
      <c r="C33" s="10" t="s">
        <v>44</v>
      </c>
      <c r="D33" s="9" t="s">
        <v>13</v>
      </c>
      <c r="E33" s="11">
        <v>4</v>
      </c>
      <c r="F33" s="12">
        <v>0</v>
      </c>
      <c r="G33" s="12">
        <f t="shared" si="0"/>
        <v>0</v>
      </c>
      <c r="H33" s="12">
        <f t="shared" si="1"/>
        <v>0</v>
      </c>
      <c r="I33" s="12">
        <f t="shared" si="2"/>
        <v>0</v>
      </c>
    </row>
    <row r="34" spans="1:9" ht="27.75" customHeight="1">
      <c r="A34" s="9">
        <v>31</v>
      </c>
      <c r="B34" s="9" t="s">
        <v>41</v>
      </c>
      <c r="C34" s="10" t="s">
        <v>45</v>
      </c>
      <c r="D34" s="9" t="s">
        <v>13</v>
      </c>
      <c r="E34" s="11">
        <v>10</v>
      </c>
      <c r="F34" s="12">
        <v>0</v>
      </c>
      <c r="G34" s="12">
        <f t="shared" si="0"/>
        <v>0</v>
      </c>
      <c r="H34" s="12">
        <f t="shared" si="1"/>
        <v>0</v>
      </c>
      <c r="I34" s="12">
        <f t="shared" si="2"/>
        <v>0</v>
      </c>
    </row>
    <row r="35" spans="1:9" ht="27.75" customHeight="1">
      <c r="A35" s="9">
        <v>32</v>
      </c>
      <c r="B35" s="9" t="s">
        <v>41</v>
      </c>
      <c r="C35" s="10" t="s">
        <v>46</v>
      </c>
      <c r="D35" s="9" t="s">
        <v>13</v>
      </c>
      <c r="E35" s="11">
        <v>2</v>
      </c>
      <c r="F35" s="12">
        <v>0</v>
      </c>
      <c r="G35" s="12">
        <f t="shared" si="0"/>
        <v>0</v>
      </c>
      <c r="H35" s="12">
        <f t="shared" si="1"/>
        <v>0</v>
      </c>
      <c r="I35" s="12">
        <f t="shared" si="2"/>
        <v>0</v>
      </c>
    </row>
    <row r="36" spans="1:9" ht="27.75" customHeight="1">
      <c r="A36" s="9">
        <v>33</v>
      </c>
      <c r="B36" s="9" t="s">
        <v>41</v>
      </c>
      <c r="C36" s="10" t="s">
        <v>47</v>
      </c>
      <c r="D36" s="9" t="s">
        <v>13</v>
      </c>
      <c r="E36" s="11">
        <v>4</v>
      </c>
      <c r="F36" s="12">
        <v>0</v>
      </c>
      <c r="G36" s="12">
        <f t="shared" si="0"/>
        <v>0</v>
      </c>
      <c r="H36" s="12">
        <f t="shared" si="1"/>
        <v>0</v>
      </c>
      <c r="I36" s="12">
        <f t="shared" si="2"/>
        <v>0</v>
      </c>
    </row>
    <row r="37" spans="1:9" ht="27.75" customHeight="1">
      <c r="A37" s="9">
        <v>34</v>
      </c>
      <c r="B37" s="9" t="s">
        <v>48</v>
      </c>
      <c r="C37" s="10" t="s">
        <v>49</v>
      </c>
      <c r="D37" s="9" t="s">
        <v>50</v>
      </c>
      <c r="E37" s="11">
        <v>8</v>
      </c>
      <c r="F37" s="12">
        <v>0</v>
      </c>
      <c r="G37" s="12">
        <f t="shared" si="0"/>
        <v>0</v>
      </c>
      <c r="H37" s="12">
        <f t="shared" si="1"/>
        <v>0</v>
      </c>
      <c r="I37" s="12">
        <f t="shared" si="2"/>
        <v>0</v>
      </c>
    </row>
    <row r="38" spans="1:9" ht="27.75" customHeight="1">
      <c r="A38" s="9">
        <v>35</v>
      </c>
      <c r="B38" s="9" t="s">
        <v>48</v>
      </c>
      <c r="C38" s="10" t="s">
        <v>51</v>
      </c>
      <c r="D38" s="9" t="s">
        <v>50</v>
      </c>
      <c r="E38" s="11">
        <v>40</v>
      </c>
      <c r="F38" s="12">
        <v>0</v>
      </c>
      <c r="G38" s="12">
        <f t="shared" si="0"/>
        <v>0</v>
      </c>
      <c r="H38" s="12">
        <f t="shared" si="1"/>
        <v>0</v>
      </c>
      <c r="I38" s="12">
        <f t="shared" si="2"/>
        <v>0</v>
      </c>
    </row>
    <row r="39" spans="1:9" ht="27.75" customHeight="1">
      <c r="A39" s="9">
        <v>36</v>
      </c>
      <c r="B39" s="9" t="s">
        <v>48</v>
      </c>
      <c r="C39" s="10" t="s">
        <v>52</v>
      </c>
      <c r="D39" s="9" t="s">
        <v>50</v>
      </c>
      <c r="E39" s="11">
        <v>8</v>
      </c>
      <c r="F39" s="12">
        <v>0</v>
      </c>
      <c r="G39" s="12">
        <f t="shared" si="0"/>
        <v>0</v>
      </c>
      <c r="H39" s="12">
        <f t="shared" si="1"/>
        <v>0</v>
      </c>
      <c r="I39" s="12">
        <f t="shared" si="2"/>
        <v>0</v>
      </c>
    </row>
    <row r="40" spans="1:9" ht="27.75" customHeight="1">
      <c r="A40" s="9">
        <v>37</v>
      </c>
      <c r="B40" s="9" t="s">
        <v>48</v>
      </c>
      <c r="C40" s="10" t="s">
        <v>53</v>
      </c>
      <c r="D40" s="9" t="s">
        <v>50</v>
      </c>
      <c r="E40" s="11">
        <v>6</v>
      </c>
      <c r="F40" s="12">
        <v>0</v>
      </c>
      <c r="G40" s="12">
        <f t="shared" si="0"/>
        <v>0</v>
      </c>
      <c r="H40" s="12">
        <f t="shared" si="1"/>
        <v>0</v>
      </c>
      <c r="I40" s="12">
        <f t="shared" si="2"/>
        <v>0</v>
      </c>
    </row>
    <row r="41" spans="1:9" ht="27.75" customHeight="1">
      <c r="A41" s="9">
        <v>38</v>
      </c>
      <c r="B41" s="9" t="s">
        <v>48</v>
      </c>
      <c r="C41" s="10" t="s">
        <v>54</v>
      </c>
      <c r="D41" s="9" t="s">
        <v>50</v>
      </c>
      <c r="E41" s="11">
        <v>10</v>
      </c>
      <c r="F41" s="12">
        <v>0</v>
      </c>
      <c r="G41" s="12">
        <f t="shared" si="0"/>
        <v>0</v>
      </c>
      <c r="H41" s="12">
        <f t="shared" si="1"/>
        <v>0</v>
      </c>
      <c r="I41" s="12">
        <f t="shared" si="2"/>
        <v>0</v>
      </c>
    </row>
    <row r="42" spans="1:9" ht="27.75" customHeight="1">
      <c r="A42" s="9">
        <v>39</v>
      </c>
      <c r="B42" s="9" t="s">
        <v>48</v>
      </c>
      <c r="C42" s="10" t="s">
        <v>55</v>
      </c>
      <c r="D42" s="9" t="s">
        <v>50</v>
      </c>
      <c r="E42" s="11">
        <v>16</v>
      </c>
      <c r="F42" s="12">
        <v>0</v>
      </c>
      <c r="G42" s="12">
        <f t="shared" si="0"/>
        <v>0</v>
      </c>
      <c r="H42" s="12">
        <f t="shared" si="1"/>
        <v>0</v>
      </c>
      <c r="I42" s="12">
        <f t="shared" si="2"/>
        <v>0</v>
      </c>
    </row>
    <row r="43" spans="1:9" ht="27.75" customHeight="1">
      <c r="A43" s="9">
        <v>40</v>
      </c>
      <c r="B43" s="9" t="s">
        <v>48</v>
      </c>
      <c r="C43" s="10" t="s">
        <v>56</v>
      </c>
      <c r="D43" s="9" t="s">
        <v>50</v>
      </c>
      <c r="E43" s="11">
        <v>6</v>
      </c>
      <c r="F43" s="12">
        <v>0</v>
      </c>
      <c r="G43" s="12">
        <f t="shared" si="0"/>
        <v>0</v>
      </c>
      <c r="H43" s="12">
        <f t="shared" si="1"/>
        <v>0</v>
      </c>
      <c r="I43" s="12">
        <f t="shared" si="2"/>
        <v>0</v>
      </c>
    </row>
    <row r="44" spans="1:9" ht="27.75" customHeight="1">
      <c r="A44" s="9">
        <v>41</v>
      </c>
      <c r="B44" s="9" t="s">
        <v>48</v>
      </c>
      <c r="C44" s="10" t="s">
        <v>57</v>
      </c>
      <c r="D44" s="9" t="s">
        <v>50</v>
      </c>
      <c r="E44" s="11">
        <v>10</v>
      </c>
      <c r="F44" s="12">
        <v>0</v>
      </c>
      <c r="G44" s="12">
        <f t="shared" si="0"/>
        <v>0</v>
      </c>
      <c r="H44" s="12">
        <f t="shared" si="1"/>
        <v>0</v>
      </c>
      <c r="I44" s="12">
        <f t="shared" si="2"/>
        <v>0</v>
      </c>
    </row>
    <row r="45" spans="1:9" ht="27.75" customHeight="1">
      <c r="A45" s="9">
        <v>42</v>
      </c>
      <c r="B45" s="9" t="s">
        <v>48</v>
      </c>
      <c r="C45" s="10" t="s">
        <v>58</v>
      </c>
      <c r="D45" s="9" t="s">
        <v>13</v>
      </c>
      <c r="E45" s="11">
        <v>4</v>
      </c>
      <c r="F45" s="12">
        <v>0</v>
      </c>
      <c r="G45" s="12">
        <f t="shared" si="0"/>
        <v>0</v>
      </c>
      <c r="H45" s="12">
        <f t="shared" si="1"/>
        <v>0</v>
      </c>
      <c r="I45" s="12">
        <f t="shared" si="2"/>
        <v>0</v>
      </c>
    </row>
    <row r="46" spans="1:9" ht="27.75" customHeight="1">
      <c r="A46" s="9">
        <v>43</v>
      </c>
      <c r="B46" s="9" t="s">
        <v>48</v>
      </c>
      <c r="C46" s="10" t="s">
        <v>59</v>
      </c>
      <c r="D46" s="9" t="s">
        <v>13</v>
      </c>
      <c r="E46" s="11">
        <v>10</v>
      </c>
      <c r="F46" s="12">
        <v>0</v>
      </c>
      <c r="G46" s="12">
        <f t="shared" si="0"/>
        <v>0</v>
      </c>
      <c r="H46" s="12">
        <f t="shared" si="1"/>
        <v>0</v>
      </c>
      <c r="I46" s="12">
        <f t="shared" si="2"/>
        <v>0</v>
      </c>
    </row>
    <row r="47" spans="1:9" ht="27.75" customHeight="1">
      <c r="A47" s="9">
        <v>44</v>
      </c>
      <c r="B47" s="9" t="s">
        <v>48</v>
      </c>
      <c r="C47" s="10" t="s">
        <v>60</v>
      </c>
      <c r="D47" s="9" t="s">
        <v>13</v>
      </c>
      <c r="E47" s="11">
        <v>2</v>
      </c>
      <c r="F47" s="12">
        <v>0</v>
      </c>
      <c r="G47" s="12">
        <f t="shared" si="0"/>
        <v>0</v>
      </c>
      <c r="H47" s="12">
        <f t="shared" si="1"/>
        <v>0</v>
      </c>
      <c r="I47" s="12">
        <f t="shared" si="2"/>
        <v>0</v>
      </c>
    </row>
    <row r="48" spans="1:9" ht="27.75" customHeight="1">
      <c r="A48" s="9">
        <v>45</v>
      </c>
      <c r="B48" s="9" t="s">
        <v>48</v>
      </c>
      <c r="C48" s="10" t="s">
        <v>61</v>
      </c>
      <c r="D48" s="9" t="s">
        <v>13</v>
      </c>
      <c r="E48" s="11">
        <v>2</v>
      </c>
      <c r="F48" s="12">
        <v>0</v>
      </c>
      <c r="G48" s="12">
        <f t="shared" si="0"/>
        <v>0</v>
      </c>
      <c r="H48" s="12">
        <f t="shared" si="1"/>
        <v>0</v>
      </c>
      <c r="I48" s="12">
        <f t="shared" si="2"/>
        <v>0</v>
      </c>
    </row>
    <row r="49" spans="1:9" ht="27.75" customHeight="1">
      <c r="A49" s="9">
        <v>46</v>
      </c>
      <c r="B49" s="9" t="s">
        <v>48</v>
      </c>
      <c r="C49" s="14" t="s">
        <v>62</v>
      </c>
      <c r="D49" s="9" t="s">
        <v>13</v>
      </c>
      <c r="E49" s="11">
        <v>10</v>
      </c>
      <c r="F49" s="12">
        <v>0</v>
      </c>
      <c r="G49" s="12">
        <f t="shared" si="0"/>
        <v>0</v>
      </c>
      <c r="H49" s="12">
        <f t="shared" si="1"/>
        <v>0</v>
      </c>
      <c r="I49" s="12">
        <f t="shared" si="2"/>
        <v>0</v>
      </c>
    </row>
    <row r="50" spans="1:9" ht="27.75" customHeight="1">
      <c r="A50" s="9">
        <v>47</v>
      </c>
      <c r="B50" s="9" t="s">
        <v>48</v>
      </c>
      <c r="C50" s="14" t="s">
        <v>63</v>
      </c>
      <c r="D50" s="9" t="s">
        <v>13</v>
      </c>
      <c r="E50" s="11">
        <v>4</v>
      </c>
      <c r="F50" s="12">
        <v>0</v>
      </c>
      <c r="G50" s="12">
        <f t="shared" si="0"/>
        <v>0</v>
      </c>
      <c r="H50" s="12">
        <f t="shared" si="1"/>
        <v>0</v>
      </c>
      <c r="I50" s="12">
        <f t="shared" si="2"/>
        <v>0</v>
      </c>
    </row>
    <row r="51" spans="1:9" ht="27.75" customHeight="1">
      <c r="A51" s="9">
        <v>48</v>
      </c>
      <c r="B51" s="9" t="s">
        <v>48</v>
      </c>
      <c r="C51" s="10" t="s">
        <v>64</v>
      </c>
      <c r="D51" s="9" t="s">
        <v>13</v>
      </c>
      <c r="E51" s="11">
        <v>50</v>
      </c>
      <c r="F51" s="12">
        <v>0</v>
      </c>
      <c r="G51" s="12">
        <f t="shared" si="0"/>
        <v>0</v>
      </c>
      <c r="H51" s="12">
        <f t="shared" si="1"/>
        <v>0</v>
      </c>
      <c r="I51" s="12">
        <f t="shared" si="2"/>
        <v>0</v>
      </c>
    </row>
    <row r="52" spans="1:9" ht="27.75" customHeight="1">
      <c r="A52" s="9">
        <v>49</v>
      </c>
      <c r="B52" s="9" t="s">
        <v>48</v>
      </c>
      <c r="C52" s="10" t="s">
        <v>65</v>
      </c>
      <c r="D52" s="9" t="s">
        <v>66</v>
      </c>
      <c r="E52" s="11">
        <v>4</v>
      </c>
      <c r="F52" s="12">
        <v>0</v>
      </c>
      <c r="G52" s="12">
        <f t="shared" si="0"/>
        <v>0</v>
      </c>
      <c r="H52" s="12">
        <f t="shared" si="1"/>
        <v>0</v>
      </c>
      <c r="I52" s="12">
        <f t="shared" si="2"/>
        <v>0</v>
      </c>
    </row>
    <row r="53" spans="1:9" ht="27.75" customHeight="1">
      <c r="A53" s="9">
        <v>50</v>
      </c>
      <c r="B53" s="9" t="s">
        <v>48</v>
      </c>
      <c r="C53" s="10" t="s">
        <v>67</v>
      </c>
      <c r="D53" s="9" t="s">
        <v>66</v>
      </c>
      <c r="E53" s="11">
        <v>2</v>
      </c>
      <c r="F53" s="12">
        <v>0</v>
      </c>
      <c r="G53" s="12">
        <f t="shared" si="0"/>
        <v>0</v>
      </c>
      <c r="H53" s="12">
        <f t="shared" si="1"/>
        <v>0</v>
      </c>
      <c r="I53" s="12">
        <f t="shared" si="2"/>
        <v>0</v>
      </c>
    </row>
    <row r="54" spans="1:9" ht="27.75" customHeight="1">
      <c r="A54" s="9">
        <v>51</v>
      </c>
      <c r="B54" s="9" t="s">
        <v>48</v>
      </c>
      <c r="C54" s="10" t="s">
        <v>68</v>
      </c>
      <c r="D54" s="9" t="s">
        <v>13</v>
      </c>
      <c r="E54" s="11">
        <v>30</v>
      </c>
      <c r="F54" s="12">
        <v>0</v>
      </c>
      <c r="G54" s="12">
        <f t="shared" si="0"/>
        <v>0</v>
      </c>
      <c r="H54" s="12">
        <f t="shared" si="1"/>
        <v>0</v>
      </c>
      <c r="I54" s="12">
        <f t="shared" si="2"/>
        <v>0</v>
      </c>
    </row>
    <row r="55" spans="1:9" ht="27.75" customHeight="1">
      <c r="A55" s="9">
        <v>52</v>
      </c>
      <c r="B55" s="9" t="s">
        <v>48</v>
      </c>
      <c r="C55" s="10" t="s">
        <v>69</v>
      </c>
      <c r="D55" s="9" t="s">
        <v>13</v>
      </c>
      <c r="E55" s="11">
        <v>60</v>
      </c>
      <c r="F55" s="12">
        <v>0</v>
      </c>
      <c r="G55" s="12">
        <f t="shared" si="0"/>
        <v>0</v>
      </c>
      <c r="H55" s="12">
        <f t="shared" si="1"/>
        <v>0</v>
      </c>
      <c r="I55" s="12">
        <f t="shared" si="2"/>
        <v>0</v>
      </c>
    </row>
    <row r="56" spans="1:9" ht="27.75" customHeight="1">
      <c r="A56" s="9">
        <v>53</v>
      </c>
      <c r="B56" s="9" t="s">
        <v>48</v>
      </c>
      <c r="C56" s="10" t="s">
        <v>70</v>
      </c>
      <c r="D56" s="9" t="s">
        <v>13</v>
      </c>
      <c r="E56" s="11">
        <v>5</v>
      </c>
      <c r="F56" s="12">
        <v>0</v>
      </c>
      <c r="G56" s="12">
        <f t="shared" si="0"/>
        <v>0</v>
      </c>
      <c r="H56" s="12">
        <f t="shared" si="1"/>
        <v>0</v>
      </c>
      <c r="I56" s="12">
        <f t="shared" si="2"/>
        <v>0</v>
      </c>
    </row>
    <row r="57" spans="1:9" ht="27.75" customHeight="1">
      <c r="A57" s="9">
        <v>54</v>
      </c>
      <c r="B57" s="9" t="s">
        <v>48</v>
      </c>
      <c r="C57" s="10" t="s">
        <v>71</v>
      </c>
      <c r="D57" s="9" t="s">
        <v>13</v>
      </c>
      <c r="E57" s="11">
        <v>2</v>
      </c>
      <c r="F57" s="12">
        <v>0</v>
      </c>
      <c r="G57" s="12">
        <f t="shared" si="0"/>
        <v>0</v>
      </c>
      <c r="H57" s="12">
        <f t="shared" si="1"/>
        <v>0</v>
      </c>
      <c r="I57" s="12">
        <f t="shared" si="2"/>
        <v>0</v>
      </c>
    </row>
    <row r="58" spans="1:9" ht="27.75" customHeight="1">
      <c r="A58" s="9">
        <v>55</v>
      </c>
      <c r="B58" s="9" t="s">
        <v>48</v>
      </c>
      <c r="C58" s="10" t="s">
        <v>72</v>
      </c>
      <c r="D58" s="9" t="s">
        <v>13</v>
      </c>
      <c r="E58" s="11">
        <v>2</v>
      </c>
      <c r="F58" s="12">
        <v>0</v>
      </c>
      <c r="G58" s="12">
        <f t="shared" si="0"/>
        <v>0</v>
      </c>
      <c r="H58" s="12">
        <f t="shared" si="1"/>
        <v>0</v>
      </c>
      <c r="I58" s="12">
        <f t="shared" si="2"/>
        <v>0</v>
      </c>
    </row>
    <row r="59" spans="1:9" ht="27.75" customHeight="1">
      <c r="A59" s="9">
        <v>56</v>
      </c>
      <c r="B59" s="9" t="s">
        <v>48</v>
      </c>
      <c r="C59" s="10" t="s">
        <v>73</v>
      </c>
      <c r="D59" s="9" t="s">
        <v>13</v>
      </c>
      <c r="E59" s="11">
        <v>6</v>
      </c>
      <c r="F59" s="12">
        <v>0</v>
      </c>
      <c r="G59" s="12">
        <f t="shared" si="0"/>
        <v>0</v>
      </c>
      <c r="H59" s="12">
        <f t="shared" si="1"/>
        <v>0</v>
      </c>
      <c r="I59" s="12">
        <f t="shared" si="2"/>
        <v>0</v>
      </c>
    </row>
    <row r="60" spans="1:9" ht="27.75" customHeight="1">
      <c r="A60" s="9">
        <v>57</v>
      </c>
      <c r="B60" s="9" t="s">
        <v>48</v>
      </c>
      <c r="C60" s="10" t="s">
        <v>74</v>
      </c>
      <c r="D60" s="9" t="s">
        <v>13</v>
      </c>
      <c r="E60" s="11">
        <v>6</v>
      </c>
      <c r="F60" s="12">
        <v>0</v>
      </c>
      <c r="G60" s="12">
        <f t="shared" si="0"/>
        <v>0</v>
      </c>
      <c r="H60" s="12">
        <f t="shared" si="1"/>
        <v>0</v>
      </c>
      <c r="I60" s="12">
        <f t="shared" si="2"/>
        <v>0</v>
      </c>
    </row>
    <row r="61" spans="1:9" ht="27.75" customHeight="1">
      <c r="A61" s="9">
        <v>58</v>
      </c>
      <c r="B61" s="9" t="s">
        <v>48</v>
      </c>
      <c r="C61" s="10" t="s">
        <v>75</v>
      </c>
      <c r="D61" s="9" t="s">
        <v>76</v>
      </c>
      <c r="E61" s="11">
        <v>2</v>
      </c>
      <c r="F61" s="12">
        <v>0</v>
      </c>
      <c r="G61" s="12">
        <f t="shared" si="0"/>
        <v>0</v>
      </c>
      <c r="H61" s="12">
        <f t="shared" si="1"/>
        <v>0</v>
      </c>
      <c r="I61" s="12">
        <f t="shared" si="2"/>
        <v>0</v>
      </c>
    </row>
    <row r="62" spans="1:9" ht="27.75" customHeight="1">
      <c r="A62" s="9">
        <v>59</v>
      </c>
      <c r="B62" s="9" t="s">
        <v>48</v>
      </c>
      <c r="C62" s="10" t="s">
        <v>77</v>
      </c>
      <c r="D62" s="9" t="s">
        <v>13</v>
      </c>
      <c r="E62" s="11">
        <v>2</v>
      </c>
      <c r="F62" s="12">
        <v>0</v>
      </c>
      <c r="G62" s="12">
        <f t="shared" si="0"/>
        <v>0</v>
      </c>
      <c r="H62" s="12">
        <f t="shared" si="1"/>
        <v>0</v>
      </c>
      <c r="I62" s="12">
        <f t="shared" si="2"/>
        <v>0</v>
      </c>
    </row>
    <row r="63" spans="1:9" ht="27.75" customHeight="1">
      <c r="A63" s="9">
        <v>60</v>
      </c>
      <c r="B63" s="9" t="s">
        <v>48</v>
      </c>
      <c r="C63" s="10" t="s">
        <v>78</v>
      </c>
      <c r="D63" s="9" t="s">
        <v>13</v>
      </c>
      <c r="E63" s="11">
        <v>2</v>
      </c>
      <c r="F63" s="12">
        <v>0</v>
      </c>
      <c r="G63" s="12">
        <f t="shared" si="0"/>
        <v>0</v>
      </c>
      <c r="H63" s="12">
        <f t="shared" si="1"/>
        <v>0</v>
      </c>
      <c r="I63" s="12">
        <f t="shared" si="2"/>
        <v>0</v>
      </c>
    </row>
    <row r="64" spans="1:9" ht="27.75" customHeight="1">
      <c r="A64" s="9">
        <v>61</v>
      </c>
      <c r="B64" s="9" t="s">
        <v>48</v>
      </c>
      <c r="C64" s="10" t="s">
        <v>79</v>
      </c>
      <c r="D64" s="9" t="s">
        <v>13</v>
      </c>
      <c r="E64" s="11">
        <v>2</v>
      </c>
      <c r="F64" s="12">
        <v>0</v>
      </c>
      <c r="G64" s="12">
        <f t="shared" si="0"/>
        <v>0</v>
      </c>
      <c r="H64" s="12">
        <f t="shared" si="1"/>
        <v>0</v>
      </c>
      <c r="I64" s="12">
        <f t="shared" si="2"/>
        <v>0</v>
      </c>
    </row>
    <row r="65" spans="1:9" ht="27.75" customHeight="1">
      <c r="A65" s="9">
        <v>62</v>
      </c>
      <c r="B65" s="9" t="s">
        <v>48</v>
      </c>
      <c r="C65" s="10" t="s">
        <v>80</v>
      </c>
      <c r="D65" s="9" t="s">
        <v>13</v>
      </c>
      <c r="E65" s="11">
        <v>100</v>
      </c>
      <c r="F65" s="12">
        <v>0</v>
      </c>
      <c r="G65" s="12">
        <f t="shared" si="0"/>
        <v>0</v>
      </c>
      <c r="H65" s="12">
        <f t="shared" si="1"/>
        <v>0</v>
      </c>
      <c r="I65" s="12">
        <f t="shared" si="2"/>
        <v>0</v>
      </c>
    </row>
    <row r="66" spans="1:9" ht="22.5">
      <c r="A66" s="9">
        <v>63</v>
      </c>
      <c r="B66" s="9" t="s">
        <v>48</v>
      </c>
      <c r="C66" s="10" t="s">
        <v>81</v>
      </c>
      <c r="D66" s="9" t="s">
        <v>13</v>
      </c>
      <c r="E66" s="11">
        <v>2</v>
      </c>
      <c r="F66" s="12">
        <v>0</v>
      </c>
      <c r="G66" s="12">
        <f t="shared" si="0"/>
        <v>0</v>
      </c>
      <c r="H66" s="12">
        <f t="shared" si="1"/>
        <v>0</v>
      </c>
      <c r="I66" s="12">
        <f t="shared" si="2"/>
        <v>0</v>
      </c>
    </row>
    <row r="67" spans="1:9" ht="30" customHeight="1">
      <c r="A67" s="9">
        <v>64</v>
      </c>
      <c r="B67" s="9" t="s">
        <v>48</v>
      </c>
      <c r="C67" s="10" t="s">
        <v>82</v>
      </c>
      <c r="D67" s="9" t="s">
        <v>13</v>
      </c>
      <c r="E67" s="11">
        <v>1</v>
      </c>
      <c r="F67" s="12">
        <v>0</v>
      </c>
      <c r="G67" s="12">
        <f t="shared" si="0"/>
        <v>0</v>
      </c>
      <c r="H67" s="12">
        <f t="shared" si="1"/>
        <v>0</v>
      </c>
      <c r="I67" s="12">
        <f t="shared" si="2"/>
        <v>0</v>
      </c>
    </row>
    <row r="68" spans="1:9" ht="15">
      <c r="A68" s="37" t="s">
        <v>83</v>
      </c>
      <c r="B68" s="38"/>
      <c r="C68" s="39"/>
      <c r="D68" s="15"/>
      <c r="E68" s="16"/>
      <c r="F68" s="15"/>
      <c r="G68" s="17">
        <f>SUM(G4:G67)</f>
        <v>0</v>
      </c>
      <c r="H68" s="18">
        <f t="shared" si="1"/>
        <v>0</v>
      </c>
      <c r="I68" s="18">
        <f t="shared" si="2"/>
        <v>0</v>
      </c>
    </row>
    <row r="69" spans="3:9" ht="15">
      <c r="C69" s="20"/>
      <c r="G69" s="23"/>
      <c r="H69" s="23"/>
      <c r="I69" s="23"/>
    </row>
    <row r="72" spans="1:9" ht="16.5" customHeight="1">
      <c r="A72" s="40" t="s">
        <v>84</v>
      </c>
      <c r="B72" s="40"/>
      <c r="C72" s="40"/>
      <c r="D72" s="40"/>
      <c r="E72" s="25"/>
      <c r="F72" s="26"/>
      <c r="G72" s="26"/>
      <c r="H72" s="27"/>
      <c r="I72" s="28"/>
    </row>
    <row r="73" spans="1:9" ht="16.5">
      <c r="A73" s="25"/>
      <c r="B73" s="25"/>
      <c r="C73" s="25"/>
      <c r="D73" s="25"/>
      <c r="E73" s="25"/>
      <c r="F73" s="26"/>
      <c r="G73" s="26"/>
      <c r="H73" s="27"/>
      <c r="I73" s="28"/>
    </row>
    <row r="74" spans="1:9" ht="18.75">
      <c r="A74"/>
      <c r="B74"/>
      <c r="C74" s="41" t="s">
        <v>85</v>
      </c>
      <c r="D74" s="41"/>
      <c r="E74" s="41"/>
      <c r="F74" s="41"/>
      <c r="I74" s="28"/>
    </row>
    <row r="75" spans="1:9" ht="15">
      <c r="A75"/>
      <c r="B75" s="8"/>
      <c r="C75" s="29"/>
      <c r="D75" s="29"/>
      <c r="E75"/>
      <c r="H75" s="30"/>
      <c r="I75" s="28"/>
    </row>
  </sheetData>
  <sheetProtection/>
  <mergeCells count="5">
    <mergeCell ref="C74:F74"/>
    <mergeCell ref="A1:I1"/>
    <mergeCell ref="A2:I2"/>
    <mergeCell ref="A68:C68"/>
    <mergeCell ref="A72:D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GERAKIANAKI</cp:lastModifiedBy>
  <cp:lastPrinted>2016-06-29T04:46:51Z</cp:lastPrinted>
  <dcterms:created xsi:type="dcterms:W3CDTF">2016-06-29T04:41:21Z</dcterms:created>
  <dcterms:modified xsi:type="dcterms:W3CDTF">2016-07-04T10:22:18Z</dcterms:modified>
  <cp:category/>
  <cp:version/>
  <cp:contentType/>
  <cp:contentStatus/>
</cp:coreProperties>
</file>