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952" windowHeight="9792" activeTab="0"/>
  </bookViews>
  <sheets>
    <sheet name="ΕΝΔΕΙΚΤΙΚΟΣ 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<sst xmlns="http://schemas.openxmlformats.org/spreadsheetml/2006/main" count="33" uniqueCount="31">
  <si>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Έκδ.1 αναθ.3 ημ/νία έγκρ.15/7/2011 ΟΥΠ-ΠΡΜ 020</t>
  </si>
  <si>
    <t>ΕΝΔΕΙΚΤΙΚΟΣ   ΠΡΟΫΠΟΛΟΓΙΣΜΟΣ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</si>
  <si>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</si>
  <si>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</si>
  <si>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</si>
  <si>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</si>
  <si>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</si>
  <si>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</si>
  <si>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</si>
  <si>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</si>
  <si>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</si>
  <si>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</si>
  <si>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30197643-5</t>
  </si>
  <si>
    <t>25.040-0105</t>
  </si>
  <si>
    <t>Φωτοτυπικό χαρτί λευκό Α3 συσκευασία 500φύλλα/πακέτο, 80gr/m2 σε χαρτοκιβώτιο των 5 πακέτων  σφραγισμένο</t>
  </si>
  <si>
    <t>ΠΑΚΕΤΟ</t>
  </si>
  <si>
    <t>25.040-0106</t>
  </si>
  <si>
    <t xml:space="preserve">Φωτοτυπικό χαρτί λευκό Α4 συσκευασία 500φύλλα/πακέτο, 80gr/m2 σε χαρτοκιβώτιο των 5 πακέτων  σφραγισμένο </t>
  </si>
  <si>
    <t>ΣΥΝΟΛΙΚΑ ΠΟΣΑ</t>
  </si>
  <si>
    <t>ΣΥΝΟΛΟ:</t>
  </si>
  <si>
    <t>Φ.Π.Α. 24%:</t>
  </si>
  <si>
    <t>ΣΥΝΟΛΟ ΜΕ Φ.Π.Α.:</t>
  </si>
  <si>
    <t xml:space="preserve">           Ο ΥΠΕΥΘΥΝΟΣ ΤΟΥ ΤΜΗΜΑΤΟΣ </t>
  </si>
  <si>
    <t xml:space="preserve">Η ΔΙΕΥΘΥΝΤΡΙΑ  </t>
  </si>
  <si>
    <t>ΔΙΑΧΕΙΡΙΣΗΣ ΥΛΙΚΩΝ &amp; ΑΠΟΘΕΜΑΤΩΝ</t>
  </si>
  <si>
    <t>ΟΙΚΟΝΟΜΙΚΩΝ ΥΠΗΡΕΣΙΩΝ</t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</si>
  <si>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</si>
  <si>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ΜΑΡΙΑ ΔΗΜΗΤΡΑΚΗ</t>
  </si>
  <si>
    <t xml:space="preserve">ΓΙΩΡΓΟΣ ΠΕΔΙΑΔΙΤΑΚΗΣ  </t>
  </si>
  <si>
    <t>Χρέωση  Κ.Α 10-6613.002,15-6613.002,20-6613.002,30-6613.002,35-6613.002,40-6613.002,45-6613.002, 50-6613.002,70-6613.002 με τίτλο    « Προμήθεια φωτοτυπικού υλικού ( χαρτί Α4 &amp; Α3 ) κλπ υλικά των Υπηρεσιών του Δήμου.  » προϋπολογισμού 2018</t>
  </si>
  <si>
    <r>
      <t xml:space="preserve">                                                                                            
         ΕΛΛΗΝΙΚΗ  ΔΗΜΟΚΡΑΤΙΑ                                              </t>
    </r>
    <r>
      <rPr>
        <b/>
        <sz val="8"/>
        <color indexed="8"/>
        <rFont val="Comic Sans MS"/>
        <family val="4"/>
      </rPr>
      <t>ΕΡΓΟ: Προμήθεια Φωτοτυπικού Υλικού Α4-Α3 έτους 2018</t>
    </r>
    <r>
      <rPr>
        <sz val="8"/>
        <color indexed="8"/>
        <rFont val="Comic Sans MS"/>
        <family val="4"/>
      </rPr>
      <t xml:space="preserve">                          
         ΝΟΜΟΣ ΗΡΑΚΛΕΙΟΥ                                                                          </t>
    </r>
    <r>
      <rPr>
        <b/>
        <sz val="8"/>
        <color indexed="8"/>
        <rFont val="Comic Sans MS"/>
        <family val="4"/>
      </rPr>
      <t>των Υπηρεσιών του Δήμου Ηρακλείου.</t>
    </r>
    <r>
      <rPr>
        <sz val="8"/>
        <color indexed="8"/>
        <rFont val="Comic Sans MS"/>
        <family val="4"/>
      </rPr>
      <t xml:space="preserve">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26 / 01  /2018                             
         E-mail : diaxirisi@heraklion.gr 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</si>
</sst>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6"/>
      <color indexed="8"/>
      <name val="Comic Sans MS"/>
      <family val="4"/>
    </font>
    <font>
      <sz val="7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7"/>
      <color indexed="8"/>
      <name val="Comic Sans MS"/>
      <family val="4"/>
    </font>
    <font>
      <sz val="7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72"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56" fillId="8" borderId="10" xfId="0" applyNumberFormat="1" applyFont="1" applyFill="1" applyBorder="1" applyAlignment="1">
      <alignment horizontal="center" vertical="center" wrapText="1"/>
    </xf>
    <xf numFmtId="49" fontId="57" fillId="8" borderId="10" xfId="0" applyNumberFormat="1" applyFont="1" applyFill="1" applyBorder="1" applyAlignment="1">
      <alignment horizontal="center" vertical="center" wrapText="1"/>
    </xf>
    <xf numFmtId="1" fontId="57" fillId="8" borderId="10" xfId="0" applyNumberFormat="1" applyFont="1" applyFill="1" applyBorder="1" applyAlignment="1">
      <alignment horizontal="center" vertical="center" wrapText="1"/>
    </xf>
    <xf numFmtId="2" fontId="5" fillId="8" borderId="10" xfId="33" applyNumberFormat="1" applyFont="1" applyFill="1" applyBorder="1" applyAlignment="1">
      <alignment horizontal="center" vertical="center" wrapText="1"/>
      <protection/>
    </xf>
    <xf numFmtId="2" fontId="6" fillId="8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33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0" fontId="8" fillId="0" borderId="11" xfId="34" applyFont="1" applyFill="1" applyBorder="1" applyAlignment="1">
      <alignment horizontal="left" vertical="center" wrapText="1"/>
      <protection/>
    </xf>
    <xf numFmtId="0" fontId="10" fillId="34" borderId="11" xfId="0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34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164" fontId="5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0" fillId="35" borderId="13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3" fillId="36" borderId="16" xfId="0" applyNumberFormat="1" applyFont="1" applyFill="1" applyBorder="1" applyAlignment="1">
      <alignment horizontal="center" vertical="center" wrapText="1"/>
    </xf>
    <xf numFmtId="164" fontId="13" fillId="36" borderId="17" xfId="0" applyNumberFormat="1" applyFont="1" applyFill="1" applyBorder="1" applyAlignment="1">
      <alignment horizontal="center" vertical="center" wrapText="1"/>
    </xf>
    <xf numFmtId="164" fontId="13" fillId="36" borderId="1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104775</xdr:rowOff>
    </xdr:from>
    <xdr:to>
      <xdr:col>1</xdr:col>
      <xdr:colOff>609600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57175"/>
          <a:ext cx="4476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3</xdr:col>
      <xdr:colOff>619125</xdr:colOff>
      <xdr:row>7</xdr:row>
      <xdr:rowOff>104775</xdr:rowOff>
    </xdr:from>
    <xdr:ext cx="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2143125" y="427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4.00390625" style="1" bestFit="1" customWidth="1"/>
    <col min="2" max="2" width="9.140625" style="1" bestFit="1" customWidth="1"/>
    <col min="3" max="3" width="9.7109375" style="8" bestFit="1" customWidth="1"/>
    <col min="4" max="4" width="25.140625" style="9" customWidth="1"/>
    <col min="5" max="5" width="6.57421875" style="1" bestFit="1" customWidth="1"/>
    <col min="6" max="6" width="8.140625" style="10" bestFit="1" customWidth="1"/>
    <col min="7" max="7" width="7.28125" style="11" bestFit="1" customWidth="1"/>
    <col min="8" max="8" width="9.57421875" style="11" bestFit="1" customWidth="1"/>
    <col min="9" max="9" width="8.421875" style="11" bestFit="1" customWidth="1"/>
    <col min="10" max="10" width="9.421875" style="11" bestFit="1" customWidth="1"/>
    <col min="11" max="16384" width="9.140625" style="1" customWidth="1"/>
  </cols>
  <sheetData>
    <row r="1" spans="1:10" ht="12" thickBo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6" customHeight="1" thickBot="1">
      <c r="A2" s="48" t="s">
        <v>30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37.5" customHeight="1" thickBot="1">
      <c r="A3" s="48" t="s">
        <v>29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37.5" customHeight="1" thickBot="1">
      <c r="A4" s="60" t="s">
        <v>26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ht="22.5" customHeight="1" thickBot="1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6" customHeight="1" thickBot="1">
      <c r="A6" s="56"/>
      <c r="B6" s="57"/>
      <c r="C6" s="57"/>
      <c r="D6" s="57"/>
      <c r="E6" s="57"/>
      <c r="F6" s="57"/>
      <c r="G6" s="57"/>
      <c r="H6" s="57"/>
      <c r="I6" s="57"/>
      <c r="J6" s="58"/>
    </row>
    <row r="7" spans="1:10" s="7" customFormat="1" ht="27" thickBot="1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5" t="s">
        <v>8</v>
      </c>
      <c r="H7" s="5" t="s">
        <v>9</v>
      </c>
      <c r="I7" s="6" t="s">
        <v>10</v>
      </c>
      <c r="J7" s="6" t="s">
        <v>11</v>
      </c>
    </row>
    <row r="8" ht="12" customHeight="1"/>
    <row r="9" spans="1:10" ht="45">
      <c r="A9" s="12">
        <v>1</v>
      </c>
      <c r="B9" s="13" t="s">
        <v>12</v>
      </c>
      <c r="C9" s="14" t="s">
        <v>16</v>
      </c>
      <c r="D9" s="15" t="s">
        <v>14</v>
      </c>
      <c r="E9" s="16" t="s">
        <v>15</v>
      </c>
      <c r="F9" s="17">
        <v>500</v>
      </c>
      <c r="G9" s="18">
        <v>8</v>
      </c>
      <c r="H9" s="18">
        <f>F9*G9</f>
        <v>4000</v>
      </c>
      <c r="I9" s="18">
        <f>H9*24%</f>
        <v>960</v>
      </c>
      <c r="J9" s="18">
        <f>H9+I9</f>
        <v>4960</v>
      </c>
    </row>
    <row r="10" spans="1:10" s="7" customFormat="1" ht="45">
      <c r="A10" s="12">
        <v>2</v>
      </c>
      <c r="B10" s="13" t="s">
        <v>12</v>
      </c>
      <c r="C10" s="14" t="s">
        <v>13</v>
      </c>
      <c r="D10" s="19" t="s">
        <v>17</v>
      </c>
      <c r="E10" s="16" t="s">
        <v>15</v>
      </c>
      <c r="F10" s="17">
        <v>7000</v>
      </c>
      <c r="G10" s="18">
        <v>2.8</v>
      </c>
      <c r="H10" s="18">
        <f>F10*G10</f>
        <v>19600</v>
      </c>
      <c r="I10" s="18">
        <f>H10*24%</f>
        <v>4704</v>
      </c>
      <c r="J10" s="18">
        <f>H10+I10</f>
        <v>24304</v>
      </c>
    </row>
    <row r="11" spans="1:10" s="23" customFormat="1" ht="24.75">
      <c r="A11" s="59" t="s">
        <v>18</v>
      </c>
      <c r="B11" s="59"/>
      <c r="C11" s="59"/>
      <c r="D11" s="59"/>
      <c r="E11" s="59"/>
      <c r="F11" s="20"/>
      <c r="G11" s="21"/>
      <c r="H11" s="22">
        <f>SUM(H9:H10)</f>
        <v>23600</v>
      </c>
      <c r="I11" s="22">
        <f>SUM(I9:I10)</f>
        <v>5664</v>
      </c>
      <c r="J11" s="22">
        <f>SUM(J9:J10)</f>
        <v>29264</v>
      </c>
    </row>
    <row r="12" spans="1:10" s="7" customFormat="1" ht="12.75">
      <c r="A12" s="24"/>
      <c r="B12" s="25"/>
      <c r="C12" s="26"/>
      <c r="D12" s="27"/>
      <c r="E12" s="28"/>
      <c r="F12" s="29"/>
      <c r="G12" s="30"/>
      <c r="H12" s="30"/>
      <c r="I12" s="30"/>
      <c r="J12" s="30"/>
    </row>
    <row r="13" spans="1:10" s="7" customFormat="1" ht="12.75">
      <c r="A13" s="24"/>
      <c r="B13" s="25"/>
      <c r="C13" s="26"/>
      <c r="D13" s="27"/>
      <c r="E13" s="28"/>
      <c r="F13" s="29"/>
      <c r="G13" s="30"/>
      <c r="H13" s="30"/>
      <c r="I13" s="30"/>
      <c r="J13" s="30"/>
    </row>
    <row r="14" ht="15" thickBot="1"/>
    <row r="15" spans="1:13" s="23" customFormat="1" ht="18" thickBot="1">
      <c r="A15" s="63" t="s">
        <v>19</v>
      </c>
      <c r="B15" s="64"/>
      <c r="C15" s="64"/>
      <c r="D15" s="64"/>
      <c r="E15" s="64"/>
      <c r="F15" s="64"/>
      <c r="G15" s="65"/>
      <c r="H15" s="66">
        <f>H11</f>
        <v>23600</v>
      </c>
      <c r="I15" s="67"/>
      <c r="J15" s="68"/>
      <c r="M15" s="31"/>
    </row>
    <row r="16" spans="1:13" s="23" customFormat="1" ht="18" thickBot="1">
      <c r="A16" s="63" t="s">
        <v>20</v>
      </c>
      <c r="B16" s="64"/>
      <c r="C16" s="64"/>
      <c r="D16" s="64"/>
      <c r="E16" s="64"/>
      <c r="F16" s="64"/>
      <c r="G16" s="65"/>
      <c r="H16" s="66">
        <f>H15*24%</f>
        <v>5664</v>
      </c>
      <c r="I16" s="67"/>
      <c r="J16" s="68"/>
      <c r="M16" s="31"/>
    </row>
    <row r="17" spans="1:10" s="23" customFormat="1" ht="19.5" customHeight="1" thickBot="1">
      <c r="A17" s="63" t="s">
        <v>21</v>
      </c>
      <c r="B17" s="64"/>
      <c r="C17" s="64"/>
      <c r="D17" s="64"/>
      <c r="E17" s="64"/>
      <c r="F17" s="64"/>
      <c r="G17" s="65"/>
      <c r="H17" s="66">
        <f>H15+H16</f>
        <v>29264</v>
      </c>
      <c r="I17" s="67"/>
      <c r="J17" s="68"/>
    </row>
    <row r="18" spans="1:10" s="23" customFormat="1" ht="19.5" customHeight="1">
      <c r="A18" s="43"/>
      <c r="B18" s="44"/>
      <c r="C18" s="44"/>
      <c r="D18" s="44"/>
      <c r="E18" s="44"/>
      <c r="F18" s="44"/>
      <c r="G18" s="44"/>
      <c r="H18" s="45"/>
      <c r="I18" s="45"/>
      <c r="J18" s="45"/>
    </row>
    <row r="19" spans="1:10" s="23" customFormat="1" ht="19.5" customHeight="1">
      <c r="A19" s="43"/>
      <c r="B19" s="44"/>
      <c r="C19" s="44"/>
      <c r="D19" s="44"/>
      <c r="E19" s="44"/>
      <c r="F19" s="44"/>
      <c r="G19" s="44"/>
      <c r="H19" s="45"/>
      <c r="I19" s="45"/>
      <c r="J19" s="45"/>
    </row>
    <row r="20" spans="1:10" s="23" customFormat="1" ht="20.25" customHeight="1">
      <c r="A20" s="32"/>
      <c r="B20" s="33"/>
      <c r="C20" s="34"/>
      <c r="D20"/>
      <c r="E20"/>
      <c r="F20" s="35"/>
      <c r="G20" s="36"/>
      <c r="H20" s="36"/>
      <c r="I20" s="37"/>
      <c r="J20" s="37"/>
    </row>
    <row r="21" spans="1:10" s="23" customFormat="1" ht="15.75">
      <c r="A21" s="32"/>
      <c r="B21" s="69" t="s">
        <v>22</v>
      </c>
      <c r="C21" s="70"/>
      <c r="D21" s="70"/>
      <c r="E21" s="70"/>
      <c r="F21" s="69" t="s">
        <v>23</v>
      </c>
      <c r="G21" s="71"/>
      <c r="H21" s="71"/>
      <c r="I21" s="71"/>
      <c r="J21" s="71"/>
    </row>
    <row r="22" spans="1:10" s="23" customFormat="1" ht="15.75">
      <c r="A22" s="32"/>
      <c r="B22" s="69" t="s">
        <v>24</v>
      </c>
      <c r="C22" s="70"/>
      <c r="D22" s="70"/>
      <c r="E22" s="70"/>
      <c r="F22" s="69" t="s">
        <v>25</v>
      </c>
      <c r="G22" s="71"/>
      <c r="H22" s="71"/>
      <c r="I22" s="71"/>
      <c r="J22" s="71"/>
    </row>
    <row r="23" spans="1:10" s="23" customFormat="1" ht="15.75">
      <c r="A23" s="32"/>
      <c r="B23" s="32"/>
      <c r="C23" s="39"/>
      <c r="D23" s="40"/>
      <c r="E23" s="41"/>
      <c r="F23" s="38"/>
      <c r="G23" s="38"/>
      <c r="H23" s="42"/>
      <c r="I23" s="42"/>
      <c r="J23" s="42"/>
    </row>
    <row r="24" spans="1:10" s="23" customFormat="1" ht="15.75">
      <c r="A24" s="32"/>
      <c r="B24" s="32"/>
      <c r="C24" s="39"/>
      <c r="D24" s="40"/>
      <c r="E24" s="41"/>
      <c r="F24" s="38"/>
      <c r="G24" s="38"/>
      <c r="H24" s="42"/>
      <c r="I24" s="42"/>
      <c r="J24" s="42"/>
    </row>
    <row r="25" spans="1:10" s="23" customFormat="1" ht="15.75">
      <c r="A25" s="32"/>
      <c r="B25" s="69" t="s">
        <v>28</v>
      </c>
      <c r="C25" s="70"/>
      <c r="D25" s="70"/>
      <c r="E25" s="70"/>
      <c r="F25" s="69" t="s">
        <v>27</v>
      </c>
      <c r="G25" s="71"/>
      <c r="H25" s="71"/>
      <c r="I25" s="71"/>
      <c r="J25" s="71"/>
    </row>
    <row r="26" spans="1:10" s="23" customFormat="1" ht="24.75">
      <c r="A26" s="32"/>
      <c r="B26" s="33"/>
      <c r="C26" s="34"/>
      <c r="D26"/>
      <c r="E26"/>
      <c r="F26" s="35"/>
      <c r="G26" s="36"/>
      <c r="H26" s="36"/>
      <c r="I26" s="37"/>
      <c r="J26" s="37"/>
    </row>
  </sheetData>
  <sheetProtection/>
  <mergeCells count="19">
    <mergeCell ref="B21:E21"/>
    <mergeCell ref="F21:J21"/>
    <mergeCell ref="B22:E22"/>
    <mergeCell ref="F22:J22"/>
    <mergeCell ref="B25:E25"/>
    <mergeCell ref="F25:J25"/>
    <mergeCell ref="A15:G15"/>
    <mergeCell ref="H15:J15"/>
    <mergeCell ref="A16:G16"/>
    <mergeCell ref="H16:J16"/>
    <mergeCell ref="A17:G17"/>
    <mergeCell ref="H17:J17"/>
    <mergeCell ref="A1:J1"/>
    <mergeCell ref="A2:J2"/>
    <mergeCell ref="A3:J3"/>
    <mergeCell ref="A5:J5"/>
    <mergeCell ref="A6:J6"/>
    <mergeCell ref="A11:E11"/>
    <mergeCell ref="A4:J4"/>
  </mergeCells>
  <printOptions/>
  <pageMargins left="0.29" right="0.31" top="0.34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2018-01-26T06:36:38Z</cp:lastPrinted>
  <dcterms:created xsi:type="dcterms:W3CDTF">2016-11-23T05:28:09Z</dcterms:created>
  <dcterms:modified xsi:type="dcterms:W3CDTF">2018-01-26T06:36:45Z</dcterms:modified>
  <cp:category/>
  <cp:version/>
  <cp:contentType/>
  <cp:contentStatus/>
</cp:coreProperties>
</file>