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.pc-her01\Desktop\ΕΙΔΗ ΚΑΘΑΡΙΟΤΗΤΑΣ ΕΥΠΡΕΠΙΣΜΟΥ 2019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I16" i="1" s="1"/>
  <c r="J16" i="1" s="1"/>
  <c r="H15" i="1"/>
  <c r="I15" i="1" s="1"/>
  <c r="H14" i="1"/>
  <c r="H13" i="1"/>
  <c r="I13" i="1" s="1"/>
  <c r="J13" i="1" s="1"/>
  <c r="H12" i="1"/>
  <c r="H11" i="1"/>
  <c r="I11" i="1" s="1"/>
  <c r="H10" i="1"/>
  <c r="I9" i="1"/>
  <c r="J9" i="1" s="1"/>
  <c r="H9" i="1"/>
  <c r="H8" i="1"/>
  <c r="H7" i="1"/>
  <c r="I7" i="1" s="1"/>
  <c r="H6" i="1"/>
  <c r="I6" i="1" s="1"/>
  <c r="J6" i="1" s="1"/>
  <c r="I5" i="1"/>
  <c r="H5" i="1"/>
  <c r="J5" i="1" s="1"/>
  <c r="H4" i="1"/>
  <c r="J8" i="1" l="1"/>
  <c r="J7" i="1"/>
  <c r="I10" i="1"/>
  <c r="J10" i="1" s="1"/>
  <c r="J11" i="1"/>
  <c r="I14" i="1"/>
  <c r="J14" i="1" s="1"/>
  <c r="J15" i="1"/>
  <c r="I18" i="1"/>
  <c r="J18" i="1" s="1"/>
  <c r="I17" i="1"/>
  <c r="J17" i="1" s="1"/>
  <c r="I4" i="1"/>
  <c r="J4" i="1" s="1"/>
  <c r="I8" i="1"/>
  <c r="I12" i="1"/>
  <c r="J12" i="1" s="1"/>
  <c r="H19" i="1"/>
  <c r="I19" i="1" l="1"/>
  <c r="H23" i="1"/>
  <c r="J19" i="1"/>
  <c r="H25" i="1" l="1"/>
  <c r="H24" i="1"/>
</calcChain>
</file>

<file path=xl/sharedStrings.xml><?xml version="1.0" encoding="utf-8"?>
<sst xmlns="http://schemas.openxmlformats.org/spreadsheetml/2006/main" count="77" uniqueCount="54">
  <si>
    <t xml:space="preserve"> ΠΡΟΫΠΟΛΟΓΙΣΜΟΣ ΠΡΟΣΦΟΡΑΣ</t>
  </si>
  <si>
    <r>
      <t xml:space="preserve">Ο ενδεικτικός προϋπολογισμός για το σύνολο της προμήθειας ειδών καθαριότητας &amp; ευπρεπισμού ανέρχεται στο ποσό των </t>
    </r>
    <r>
      <rPr>
        <b/>
        <sz val="9"/>
        <color indexed="10"/>
        <rFont val="Calibri"/>
        <family val="2"/>
        <charset val="161"/>
      </rPr>
      <t>19.750,00</t>
    </r>
    <r>
      <rPr>
        <b/>
        <sz val="8"/>
        <color indexed="8"/>
        <rFont val="Calibri"/>
        <family val="2"/>
        <charset val="161"/>
      </rPr>
      <t xml:space="preserve"> € χωρίς το ΦΠΑ 24% που αντιστοιχεί σε ποσό (</t>
    </r>
    <r>
      <rPr>
        <b/>
        <sz val="8"/>
        <color indexed="10"/>
        <rFont val="Calibri"/>
        <family val="2"/>
        <charset val="161"/>
      </rPr>
      <t>4.740,00</t>
    </r>
    <r>
      <rPr>
        <b/>
        <sz val="8"/>
        <color indexed="8"/>
        <rFont val="Calibri"/>
        <family val="2"/>
        <charset val="161"/>
      </rPr>
      <t xml:space="preserve"> €) ενώ το σύνολο της προμήθειας με το Φ.Π.Α είναι </t>
    </r>
    <r>
      <rPr>
        <b/>
        <sz val="9"/>
        <color indexed="10"/>
        <rFont val="Calibri"/>
        <family val="2"/>
        <charset val="161"/>
      </rPr>
      <t>24.490,00</t>
    </r>
    <r>
      <rPr>
        <b/>
        <sz val="8"/>
        <color indexed="8"/>
        <rFont val="Calibri"/>
        <family val="2"/>
        <charset val="161"/>
      </rPr>
      <t xml:space="preserve"> €.</t>
    </r>
  </si>
  <si>
    <t>Α/Α</t>
  </si>
  <si>
    <t>CPV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</si>
  <si>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</si>
  <si>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</si>
  <si>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</si>
  <si>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</si>
  <si>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</si>
  <si>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 xml:space="preserve">ΣΥΝΟΛΟ </t>
  </si>
  <si>
    <t>Φ.Π.Α</t>
  </si>
  <si>
    <t>ΣΥΝΟΛΙΚΗ ΑΞΙΑ</t>
  </si>
  <si>
    <t>39830000-9 ΔΙΑΔΟΡΑ ΕΙΔΗ ΚΑΘΑΡΙΟΤΗΤΑΣ</t>
  </si>
  <si>
    <t>25.030-0070</t>
  </si>
  <si>
    <t>Γάντια ιατρικά μίας χρήσης L</t>
  </si>
  <si>
    <t>Πακέτο</t>
  </si>
  <si>
    <t>25.030-0049</t>
  </si>
  <si>
    <t>Γάντια ιατρικά μίας χρήσης Μ</t>
  </si>
  <si>
    <t>25.030-0086</t>
  </si>
  <si>
    <t>Σακουλάκια για καλαθάκια WC</t>
  </si>
  <si>
    <t>Κιλά</t>
  </si>
  <si>
    <t>25.030-0103</t>
  </si>
  <si>
    <t>Σακούλες πελατών ναϋλον</t>
  </si>
  <si>
    <t>25.030-0032</t>
  </si>
  <si>
    <t>Σφουγγαράκια κουζίνας Νο 1005</t>
  </si>
  <si>
    <t>Τεμάχια</t>
  </si>
  <si>
    <t>39831200-8  ΑΠΟΡΡΥΠΑΝΤΙΚΑ-ΣΑΠΟΥΝΙΑ-ΧΗΜΙΚΑ</t>
  </si>
  <si>
    <t>25.030-0200</t>
  </si>
  <si>
    <t>Υγρό (για τα άλατα)  500ml</t>
  </si>
  <si>
    <t>25.030-0051</t>
  </si>
  <si>
    <t xml:space="preserve">Υγρό αποσμητικό λεκάνης </t>
  </si>
  <si>
    <t>25.030-0061</t>
  </si>
  <si>
    <t>Υγρό καθαρισμού πιάτων 750ml</t>
  </si>
  <si>
    <t>25.030-0199</t>
  </si>
  <si>
    <t>Απορρυπαντικό υγρό γυαλιστικό δαπέδων με ευχάριστη  μυρωδιά για όλα τα σκληρά δάπεδα. Να στεγνώνει χωρίς να αφήνει κανένα ίχνος – ραβδώσεις, Να αφαιρεί αποτελεσματικά όλους τους τύπους ατμοσφαιρικών ρύπων &amp; επίμονες ακαθαρσίες. Ιδανικό για πέτρινα δάπεδα μεγάλης στιλπνότητας για καθημερινό καθαρισμό. Υπερσυμπυκνωμένο σε συσκευασία 20lt. Να είναι συμβατό με την Μηχανή περιποίησης δαπέδου της υπηρεσίας</t>
  </si>
  <si>
    <t>33760000-5 Χαρτί υγείας, χαρτομάντιλα, πετσέτες χειρός και χαρτοπετσέτες</t>
  </si>
  <si>
    <t>25.030-0087</t>
  </si>
  <si>
    <t>Χαρτί βιομηχανικό 5 κιλών</t>
  </si>
  <si>
    <t>Ρολλό</t>
  </si>
  <si>
    <t>25.030-0058</t>
  </si>
  <si>
    <t>Χαρτί κουζίνας μεγάλο βιομηχανικό 1000gr</t>
  </si>
  <si>
    <t>25.030-0057</t>
  </si>
  <si>
    <t>Χαρτί κουζίνας μικρό</t>
  </si>
  <si>
    <t>25.030-0021</t>
  </si>
  <si>
    <t>Χαρτί υγείας 130gr</t>
  </si>
  <si>
    <t>25.030-0080</t>
  </si>
  <si>
    <t>Χαρτοπετσέτες</t>
  </si>
  <si>
    <t>25.030-0027</t>
  </si>
  <si>
    <t>Χλώριο απολυμαντικό (χλωρίνη) 2 λίτρων</t>
  </si>
  <si>
    <t>ΣΥΝΟΛΙΚΑ ΠΟΣΑ</t>
  </si>
  <si>
    <t>ΣΥΝΟΛΟ:</t>
  </si>
  <si>
    <t>Φ.Π.Α. 24%:</t>
  </si>
  <si>
    <t>ΣΥΝΟΛΟ ΜΕ Φ.Π.Α.:</t>
  </si>
  <si>
    <t xml:space="preserve">                     Ο ΑΝΑΔΟΧΟΣ / ΠΡΟΜΗΘΕΥΤΗΣ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</si>
</sst>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;[Red]#,##0.00&quot; €&quot;"/>
    <numFmt numFmtId="165" formatCode="0.0000"/>
  </numFmts>
  <fonts count="3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Arial Black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9"/>
      <color indexed="10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8"/>
      <color indexed="1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6"/>
      <name val="Arial Black"/>
      <family val="2"/>
      <charset val="161"/>
    </font>
    <font>
      <sz val="6"/>
      <name val="Arial Black"/>
      <family val="2"/>
      <charset val="161"/>
    </font>
    <font>
      <b/>
      <sz val="6"/>
      <color indexed="8"/>
      <name val="Arial Black"/>
      <family val="2"/>
      <charset val="161"/>
    </font>
    <font>
      <sz val="10"/>
      <name val="Arial"/>
      <family val="2"/>
      <charset val="161"/>
    </font>
    <font>
      <sz val="8"/>
      <color theme="1"/>
      <name val="Comic Sans MS"/>
      <family val="4"/>
      <charset val="161"/>
    </font>
    <font>
      <sz val="6"/>
      <color theme="1"/>
      <name val="Comic Sans MS"/>
      <family val="4"/>
      <charset val="161"/>
    </font>
    <font>
      <sz val="8"/>
      <color theme="1"/>
      <name val="Tahoma"/>
      <family val="2"/>
      <charset val="161"/>
    </font>
    <font>
      <b/>
      <sz val="8"/>
      <color theme="1"/>
      <name val="Tahoma"/>
      <family val="2"/>
      <charset val="161"/>
    </font>
    <font>
      <sz val="7"/>
      <name val="Arial Black"/>
      <family val="2"/>
      <charset val="161"/>
    </font>
    <font>
      <sz val="8"/>
      <name val="Comic Sans MS"/>
      <family val="4"/>
      <charset val="161"/>
    </font>
    <font>
      <sz val="7"/>
      <color theme="1"/>
      <name val="Comic Sans MS"/>
      <family val="4"/>
      <charset val="161"/>
    </font>
    <font>
      <b/>
      <sz val="11"/>
      <name val="Calibri"/>
      <family val="2"/>
      <charset val="161"/>
      <scheme val="minor"/>
    </font>
    <font>
      <sz val="10"/>
      <name val="Arial Black"/>
      <family val="2"/>
      <charset val="161"/>
    </font>
    <font>
      <sz val="16"/>
      <name val="Arial Black"/>
      <family val="2"/>
      <charset val="161"/>
    </font>
    <font>
      <sz val="8"/>
      <name val="Arial Black"/>
      <family val="2"/>
      <charset val="161"/>
    </font>
    <font>
      <sz val="9"/>
      <name val="Arial Black"/>
      <family val="2"/>
      <charset val="161"/>
    </font>
    <font>
      <sz val="7"/>
      <name val="Comic Sans MS"/>
      <family val="4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b/>
      <sz val="10"/>
      <color indexed="8"/>
      <name val="Arial"/>
      <family val="2"/>
      <charset val="161"/>
    </font>
    <font>
      <b/>
      <sz val="10"/>
      <color indexed="8"/>
      <name val="Arial Black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3" fillId="0" borderId="0"/>
    <xf numFmtId="0" fontId="9" fillId="0" borderId="0"/>
    <xf numFmtId="0" fontId="1" fillId="0" borderId="0"/>
  </cellStyleXfs>
  <cellXfs count="58">
    <xf numFmtId="0" fontId="0" fillId="0" borderId="0" xfId="0"/>
    <xf numFmtId="0" fontId="0" fillId="0" borderId="0" xfId="0" applyBorder="1"/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2" fontId="10" fillId="3" borderId="4" xfId="2" applyNumberFormat="1" applyFont="1" applyFill="1" applyBorder="1" applyAlignment="1">
      <alignment horizontal="center" vertical="center" wrapText="1"/>
    </xf>
    <xf numFmtId="164" fontId="12" fillId="3" borderId="4" xfId="3" applyNumberFormat="1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center" vertical="center"/>
    </xf>
    <xf numFmtId="49" fontId="15" fillId="0" borderId="8" xfId="4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49" fontId="20" fillId="0" borderId="8" xfId="4" applyNumberFormat="1" applyFont="1" applyFill="1" applyBorder="1" applyAlignment="1">
      <alignment horizontal="center" vertical="center"/>
    </xf>
    <xf numFmtId="49" fontId="14" fillId="0" borderId="8" xfId="4" applyNumberFormat="1" applyFont="1" applyFill="1" applyBorder="1" applyAlignment="1">
      <alignment horizontal="left" vertical="center" wrapText="1"/>
    </xf>
    <xf numFmtId="0" fontId="15" fillId="0" borderId="8" xfId="4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/>
    </xf>
    <xf numFmtId="2" fontId="22" fillId="0" borderId="8" xfId="0" applyNumberFormat="1" applyFont="1" applyBorder="1" applyAlignment="1">
      <alignment horizontal="center" vertical="center" wrapText="1"/>
    </xf>
    <xf numFmtId="2" fontId="24" fillId="0" borderId="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6" borderId="0" xfId="0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/>
    <xf numFmtId="0" fontId="29" fillId="6" borderId="0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9" fillId="6" borderId="0" xfId="0" applyFont="1" applyFill="1" applyBorder="1" applyAlignment="1">
      <alignment horizontal="left" wrapText="1"/>
    </xf>
    <xf numFmtId="0" fontId="23" fillId="6" borderId="0" xfId="0" applyFont="1" applyFill="1" applyBorder="1"/>
    <xf numFmtId="0" fontId="23" fillId="8" borderId="0" xfId="0" applyFont="1" applyFill="1" applyBorder="1"/>
    <xf numFmtId="0" fontId="30" fillId="6" borderId="0" xfId="0" applyFont="1" applyFill="1" applyBorder="1" applyAlignment="1">
      <alignment horizontal="center"/>
    </xf>
    <xf numFmtId="0" fontId="22" fillId="0" borderId="0" xfId="0" applyFont="1" applyAlignment="1"/>
    <xf numFmtId="0" fontId="29" fillId="6" borderId="0" xfId="0" applyFont="1" applyFill="1" applyBorder="1" applyAlignment="1">
      <alignment horizontal="center"/>
    </xf>
    <xf numFmtId="0" fontId="0" fillId="0" borderId="0" xfId="0" applyAlignment="1"/>
    <xf numFmtId="0" fontId="27" fillId="7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28" fillId="7" borderId="9" xfId="0" applyNumberFormat="1" applyFont="1" applyFill="1" applyBorder="1" applyAlignment="1">
      <alignment horizontal="center" vertical="center" wrapText="1"/>
    </xf>
    <xf numFmtId="2" fontId="28" fillId="7" borderId="10" xfId="0" applyNumberFormat="1" applyFont="1" applyFill="1" applyBorder="1" applyAlignment="1">
      <alignment horizontal="center" vertical="center" wrapText="1"/>
    </xf>
    <xf numFmtId="2" fontId="28" fillId="7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0" fillId="0" borderId="3" xfId="0" applyBorder="1" applyAlignment="1"/>
    <xf numFmtId="0" fontId="22" fillId="0" borderId="8" xfId="0" applyFont="1" applyBorder="1" applyAlignment="1">
      <alignment horizontal="center" vertical="center"/>
    </xf>
  </cellXfs>
  <cellStyles count="5">
    <cellStyle name="Βασικό_ΕΙΔΗ   ΚΑΘΑΡΙΟΤΗΤΑΣ      " xfId="2"/>
    <cellStyle name="Βασικό_Φύλλο1" xfId="3"/>
    <cellStyle name="Βασικό_Φύλλο1_ΕΙΔΗ   ΚΑΘΑΡΙΟΤΗΤΑΣ      " xfId="1"/>
    <cellStyle name="Κανονικό" xfId="0" builtinId="0"/>
    <cellStyle name="Κανονικό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385"/>
  <sheetViews>
    <sheetView tabSelected="1" workbookViewId="0">
      <selection activeCell="F5" sqref="F5"/>
    </sheetView>
  </sheetViews>
  <sheetFormatPr defaultColWidth="9.109375" defaultRowHeight="25.2" x14ac:dyDescent="0.6"/>
  <cols>
    <col min="1" max="1" width="2.88671875" style="29" bestFit="1" customWidth="1"/>
    <col min="2" max="2" width="10.33203125" style="30" customWidth="1"/>
    <col min="3" max="3" width="8.77734375" style="31" bestFit="1" customWidth="1"/>
    <col min="4" max="4" width="23.88671875" style="36" customWidth="1"/>
    <col min="5" max="5" width="7.44140625" style="1" bestFit="1" customWidth="1"/>
    <col min="6" max="6" width="9" style="38" bestFit="1" customWidth="1"/>
    <col min="7" max="7" width="8" style="27" bestFit="1" customWidth="1"/>
    <col min="8" max="8" width="9.5546875" style="27" bestFit="1" customWidth="1"/>
    <col min="9" max="9" width="8.5546875" style="32" bestFit="1" customWidth="1"/>
    <col min="10" max="10" width="9.5546875" style="32" bestFit="1" customWidth="1"/>
    <col min="11" max="12" width="9.109375" style="1"/>
    <col min="13" max="13" width="10.5546875" style="1" bestFit="1" customWidth="1"/>
    <col min="14" max="256" width="9.109375" style="1"/>
    <col min="257" max="257" width="3.44140625" style="1" bestFit="1" customWidth="1"/>
    <col min="258" max="258" width="10.33203125" style="1" customWidth="1"/>
    <col min="259" max="259" width="9.6640625" style="1" bestFit="1" customWidth="1"/>
    <col min="260" max="260" width="23.88671875" style="1" customWidth="1"/>
    <col min="261" max="261" width="8.44140625" style="1" bestFit="1" customWidth="1"/>
    <col min="262" max="262" width="9" style="1" bestFit="1" customWidth="1"/>
    <col min="263" max="263" width="8" style="1" bestFit="1" customWidth="1"/>
    <col min="264" max="264" width="9.5546875" style="1" bestFit="1" customWidth="1"/>
    <col min="265" max="265" width="8.5546875" style="1" bestFit="1" customWidth="1"/>
    <col min="266" max="266" width="9.5546875" style="1" bestFit="1" customWidth="1"/>
    <col min="267" max="268" width="9.109375" style="1"/>
    <col min="269" max="269" width="10.5546875" style="1" bestFit="1" customWidth="1"/>
    <col min="270" max="512" width="9.109375" style="1"/>
    <col min="513" max="513" width="3.44140625" style="1" bestFit="1" customWidth="1"/>
    <col min="514" max="514" width="10.33203125" style="1" customWidth="1"/>
    <col min="515" max="515" width="9.6640625" style="1" bestFit="1" customWidth="1"/>
    <col min="516" max="516" width="23.88671875" style="1" customWidth="1"/>
    <col min="517" max="517" width="8.44140625" style="1" bestFit="1" customWidth="1"/>
    <col min="518" max="518" width="9" style="1" bestFit="1" customWidth="1"/>
    <col min="519" max="519" width="8" style="1" bestFit="1" customWidth="1"/>
    <col min="520" max="520" width="9.5546875" style="1" bestFit="1" customWidth="1"/>
    <col min="521" max="521" width="8.5546875" style="1" bestFit="1" customWidth="1"/>
    <col min="522" max="522" width="9.5546875" style="1" bestFit="1" customWidth="1"/>
    <col min="523" max="524" width="9.109375" style="1"/>
    <col min="525" max="525" width="10.5546875" style="1" bestFit="1" customWidth="1"/>
    <col min="526" max="768" width="9.109375" style="1"/>
    <col min="769" max="769" width="3.44140625" style="1" bestFit="1" customWidth="1"/>
    <col min="770" max="770" width="10.33203125" style="1" customWidth="1"/>
    <col min="771" max="771" width="9.6640625" style="1" bestFit="1" customWidth="1"/>
    <col min="772" max="772" width="23.88671875" style="1" customWidth="1"/>
    <col min="773" max="773" width="8.44140625" style="1" bestFit="1" customWidth="1"/>
    <col min="774" max="774" width="9" style="1" bestFit="1" customWidth="1"/>
    <col min="775" max="775" width="8" style="1" bestFit="1" customWidth="1"/>
    <col min="776" max="776" width="9.5546875" style="1" bestFit="1" customWidth="1"/>
    <col min="777" max="777" width="8.5546875" style="1" bestFit="1" customWidth="1"/>
    <col min="778" max="778" width="9.5546875" style="1" bestFit="1" customWidth="1"/>
    <col min="779" max="780" width="9.109375" style="1"/>
    <col min="781" max="781" width="10.5546875" style="1" bestFit="1" customWidth="1"/>
    <col min="782" max="1024" width="9.109375" style="1"/>
    <col min="1025" max="1025" width="3.44140625" style="1" bestFit="1" customWidth="1"/>
    <col min="1026" max="1026" width="10.33203125" style="1" customWidth="1"/>
    <col min="1027" max="1027" width="9.6640625" style="1" bestFit="1" customWidth="1"/>
    <col min="1028" max="1028" width="23.88671875" style="1" customWidth="1"/>
    <col min="1029" max="1029" width="8.44140625" style="1" bestFit="1" customWidth="1"/>
    <col min="1030" max="1030" width="9" style="1" bestFit="1" customWidth="1"/>
    <col min="1031" max="1031" width="8" style="1" bestFit="1" customWidth="1"/>
    <col min="1032" max="1032" width="9.5546875" style="1" bestFit="1" customWidth="1"/>
    <col min="1033" max="1033" width="8.5546875" style="1" bestFit="1" customWidth="1"/>
    <col min="1034" max="1034" width="9.5546875" style="1" bestFit="1" customWidth="1"/>
    <col min="1035" max="1036" width="9.109375" style="1"/>
    <col min="1037" max="1037" width="10.5546875" style="1" bestFit="1" customWidth="1"/>
    <col min="1038" max="1280" width="9.109375" style="1"/>
    <col min="1281" max="1281" width="3.44140625" style="1" bestFit="1" customWidth="1"/>
    <col min="1282" max="1282" width="10.33203125" style="1" customWidth="1"/>
    <col min="1283" max="1283" width="9.6640625" style="1" bestFit="1" customWidth="1"/>
    <col min="1284" max="1284" width="23.88671875" style="1" customWidth="1"/>
    <col min="1285" max="1285" width="8.44140625" style="1" bestFit="1" customWidth="1"/>
    <col min="1286" max="1286" width="9" style="1" bestFit="1" customWidth="1"/>
    <col min="1287" max="1287" width="8" style="1" bestFit="1" customWidth="1"/>
    <col min="1288" max="1288" width="9.5546875" style="1" bestFit="1" customWidth="1"/>
    <col min="1289" max="1289" width="8.5546875" style="1" bestFit="1" customWidth="1"/>
    <col min="1290" max="1290" width="9.5546875" style="1" bestFit="1" customWidth="1"/>
    <col min="1291" max="1292" width="9.109375" style="1"/>
    <col min="1293" max="1293" width="10.5546875" style="1" bestFit="1" customWidth="1"/>
    <col min="1294" max="1536" width="9.109375" style="1"/>
    <col min="1537" max="1537" width="3.44140625" style="1" bestFit="1" customWidth="1"/>
    <col min="1538" max="1538" width="10.33203125" style="1" customWidth="1"/>
    <col min="1539" max="1539" width="9.6640625" style="1" bestFit="1" customWidth="1"/>
    <col min="1540" max="1540" width="23.88671875" style="1" customWidth="1"/>
    <col min="1541" max="1541" width="8.44140625" style="1" bestFit="1" customWidth="1"/>
    <col min="1542" max="1542" width="9" style="1" bestFit="1" customWidth="1"/>
    <col min="1543" max="1543" width="8" style="1" bestFit="1" customWidth="1"/>
    <col min="1544" max="1544" width="9.5546875" style="1" bestFit="1" customWidth="1"/>
    <col min="1545" max="1545" width="8.5546875" style="1" bestFit="1" customWidth="1"/>
    <col min="1546" max="1546" width="9.5546875" style="1" bestFit="1" customWidth="1"/>
    <col min="1547" max="1548" width="9.109375" style="1"/>
    <col min="1549" max="1549" width="10.5546875" style="1" bestFit="1" customWidth="1"/>
    <col min="1550" max="1792" width="9.109375" style="1"/>
    <col min="1793" max="1793" width="3.44140625" style="1" bestFit="1" customWidth="1"/>
    <col min="1794" max="1794" width="10.33203125" style="1" customWidth="1"/>
    <col min="1795" max="1795" width="9.6640625" style="1" bestFit="1" customWidth="1"/>
    <col min="1796" max="1796" width="23.88671875" style="1" customWidth="1"/>
    <col min="1797" max="1797" width="8.44140625" style="1" bestFit="1" customWidth="1"/>
    <col min="1798" max="1798" width="9" style="1" bestFit="1" customWidth="1"/>
    <col min="1799" max="1799" width="8" style="1" bestFit="1" customWidth="1"/>
    <col min="1800" max="1800" width="9.5546875" style="1" bestFit="1" customWidth="1"/>
    <col min="1801" max="1801" width="8.5546875" style="1" bestFit="1" customWidth="1"/>
    <col min="1802" max="1802" width="9.5546875" style="1" bestFit="1" customWidth="1"/>
    <col min="1803" max="1804" width="9.109375" style="1"/>
    <col min="1805" max="1805" width="10.5546875" style="1" bestFit="1" customWidth="1"/>
    <col min="1806" max="2048" width="9.109375" style="1"/>
    <col min="2049" max="2049" width="3.44140625" style="1" bestFit="1" customWidth="1"/>
    <col min="2050" max="2050" width="10.33203125" style="1" customWidth="1"/>
    <col min="2051" max="2051" width="9.6640625" style="1" bestFit="1" customWidth="1"/>
    <col min="2052" max="2052" width="23.88671875" style="1" customWidth="1"/>
    <col min="2053" max="2053" width="8.44140625" style="1" bestFit="1" customWidth="1"/>
    <col min="2054" max="2054" width="9" style="1" bestFit="1" customWidth="1"/>
    <col min="2055" max="2055" width="8" style="1" bestFit="1" customWidth="1"/>
    <col min="2056" max="2056" width="9.5546875" style="1" bestFit="1" customWidth="1"/>
    <col min="2057" max="2057" width="8.5546875" style="1" bestFit="1" customWidth="1"/>
    <col min="2058" max="2058" width="9.5546875" style="1" bestFit="1" customWidth="1"/>
    <col min="2059" max="2060" width="9.109375" style="1"/>
    <col min="2061" max="2061" width="10.5546875" style="1" bestFit="1" customWidth="1"/>
    <col min="2062" max="2304" width="9.109375" style="1"/>
    <col min="2305" max="2305" width="3.44140625" style="1" bestFit="1" customWidth="1"/>
    <col min="2306" max="2306" width="10.33203125" style="1" customWidth="1"/>
    <col min="2307" max="2307" width="9.6640625" style="1" bestFit="1" customWidth="1"/>
    <col min="2308" max="2308" width="23.88671875" style="1" customWidth="1"/>
    <col min="2309" max="2309" width="8.44140625" style="1" bestFit="1" customWidth="1"/>
    <col min="2310" max="2310" width="9" style="1" bestFit="1" customWidth="1"/>
    <col min="2311" max="2311" width="8" style="1" bestFit="1" customWidth="1"/>
    <col min="2312" max="2312" width="9.5546875" style="1" bestFit="1" customWidth="1"/>
    <col min="2313" max="2313" width="8.5546875" style="1" bestFit="1" customWidth="1"/>
    <col min="2314" max="2314" width="9.5546875" style="1" bestFit="1" customWidth="1"/>
    <col min="2315" max="2316" width="9.109375" style="1"/>
    <col min="2317" max="2317" width="10.5546875" style="1" bestFit="1" customWidth="1"/>
    <col min="2318" max="2560" width="9.109375" style="1"/>
    <col min="2561" max="2561" width="3.44140625" style="1" bestFit="1" customWidth="1"/>
    <col min="2562" max="2562" width="10.33203125" style="1" customWidth="1"/>
    <col min="2563" max="2563" width="9.6640625" style="1" bestFit="1" customWidth="1"/>
    <col min="2564" max="2564" width="23.88671875" style="1" customWidth="1"/>
    <col min="2565" max="2565" width="8.44140625" style="1" bestFit="1" customWidth="1"/>
    <col min="2566" max="2566" width="9" style="1" bestFit="1" customWidth="1"/>
    <col min="2567" max="2567" width="8" style="1" bestFit="1" customWidth="1"/>
    <col min="2568" max="2568" width="9.5546875" style="1" bestFit="1" customWidth="1"/>
    <col min="2569" max="2569" width="8.5546875" style="1" bestFit="1" customWidth="1"/>
    <col min="2570" max="2570" width="9.5546875" style="1" bestFit="1" customWidth="1"/>
    <col min="2571" max="2572" width="9.109375" style="1"/>
    <col min="2573" max="2573" width="10.5546875" style="1" bestFit="1" customWidth="1"/>
    <col min="2574" max="2816" width="9.109375" style="1"/>
    <col min="2817" max="2817" width="3.44140625" style="1" bestFit="1" customWidth="1"/>
    <col min="2818" max="2818" width="10.33203125" style="1" customWidth="1"/>
    <col min="2819" max="2819" width="9.6640625" style="1" bestFit="1" customWidth="1"/>
    <col min="2820" max="2820" width="23.88671875" style="1" customWidth="1"/>
    <col min="2821" max="2821" width="8.44140625" style="1" bestFit="1" customWidth="1"/>
    <col min="2822" max="2822" width="9" style="1" bestFit="1" customWidth="1"/>
    <col min="2823" max="2823" width="8" style="1" bestFit="1" customWidth="1"/>
    <col min="2824" max="2824" width="9.5546875" style="1" bestFit="1" customWidth="1"/>
    <col min="2825" max="2825" width="8.5546875" style="1" bestFit="1" customWidth="1"/>
    <col min="2826" max="2826" width="9.5546875" style="1" bestFit="1" customWidth="1"/>
    <col min="2827" max="2828" width="9.109375" style="1"/>
    <col min="2829" max="2829" width="10.5546875" style="1" bestFit="1" customWidth="1"/>
    <col min="2830" max="3072" width="9.109375" style="1"/>
    <col min="3073" max="3073" width="3.44140625" style="1" bestFit="1" customWidth="1"/>
    <col min="3074" max="3074" width="10.33203125" style="1" customWidth="1"/>
    <col min="3075" max="3075" width="9.6640625" style="1" bestFit="1" customWidth="1"/>
    <col min="3076" max="3076" width="23.88671875" style="1" customWidth="1"/>
    <col min="3077" max="3077" width="8.44140625" style="1" bestFit="1" customWidth="1"/>
    <col min="3078" max="3078" width="9" style="1" bestFit="1" customWidth="1"/>
    <col min="3079" max="3079" width="8" style="1" bestFit="1" customWidth="1"/>
    <col min="3080" max="3080" width="9.5546875" style="1" bestFit="1" customWidth="1"/>
    <col min="3081" max="3081" width="8.5546875" style="1" bestFit="1" customWidth="1"/>
    <col min="3082" max="3082" width="9.5546875" style="1" bestFit="1" customWidth="1"/>
    <col min="3083" max="3084" width="9.109375" style="1"/>
    <col min="3085" max="3085" width="10.5546875" style="1" bestFit="1" customWidth="1"/>
    <col min="3086" max="3328" width="9.109375" style="1"/>
    <col min="3329" max="3329" width="3.44140625" style="1" bestFit="1" customWidth="1"/>
    <col min="3330" max="3330" width="10.33203125" style="1" customWidth="1"/>
    <col min="3331" max="3331" width="9.6640625" style="1" bestFit="1" customWidth="1"/>
    <col min="3332" max="3332" width="23.88671875" style="1" customWidth="1"/>
    <col min="3333" max="3333" width="8.44140625" style="1" bestFit="1" customWidth="1"/>
    <col min="3334" max="3334" width="9" style="1" bestFit="1" customWidth="1"/>
    <col min="3335" max="3335" width="8" style="1" bestFit="1" customWidth="1"/>
    <col min="3336" max="3336" width="9.5546875" style="1" bestFit="1" customWidth="1"/>
    <col min="3337" max="3337" width="8.5546875" style="1" bestFit="1" customWidth="1"/>
    <col min="3338" max="3338" width="9.5546875" style="1" bestFit="1" customWidth="1"/>
    <col min="3339" max="3340" width="9.109375" style="1"/>
    <col min="3341" max="3341" width="10.5546875" style="1" bestFit="1" customWidth="1"/>
    <col min="3342" max="3584" width="9.109375" style="1"/>
    <col min="3585" max="3585" width="3.44140625" style="1" bestFit="1" customWidth="1"/>
    <col min="3586" max="3586" width="10.33203125" style="1" customWidth="1"/>
    <col min="3587" max="3587" width="9.6640625" style="1" bestFit="1" customWidth="1"/>
    <col min="3588" max="3588" width="23.88671875" style="1" customWidth="1"/>
    <col min="3589" max="3589" width="8.44140625" style="1" bestFit="1" customWidth="1"/>
    <col min="3590" max="3590" width="9" style="1" bestFit="1" customWidth="1"/>
    <col min="3591" max="3591" width="8" style="1" bestFit="1" customWidth="1"/>
    <col min="3592" max="3592" width="9.5546875" style="1" bestFit="1" customWidth="1"/>
    <col min="3593" max="3593" width="8.5546875" style="1" bestFit="1" customWidth="1"/>
    <col min="3594" max="3594" width="9.5546875" style="1" bestFit="1" customWidth="1"/>
    <col min="3595" max="3596" width="9.109375" style="1"/>
    <col min="3597" max="3597" width="10.5546875" style="1" bestFit="1" customWidth="1"/>
    <col min="3598" max="3840" width="9.109375" style="1"/>
    <col min="3841" max="3841" width="3.44140625" style="1" bestFit="1" customWidth="1"/>
    <col min="3842" max="3842" width="10.33203125" style="1" customWidth="1"/>
    <col min="3843" max="3843" width="9.6640625" style="1" bestFit="1" customWidth="1"/>
    <col min="3844" max="3844" width="23.88671875" style="1" customWidth="1"/>
    <col min="3845" max="3845" width="8.44140625" style="1" bestFit="1" customWidth="1"/>
    <col min="3846" max="3846" width="9" style="1" bestFit="1" customWidth="1"/>
    <col min="3847" max="3847" width="8" style="1" bestFit="1" customWidth="1"/>
    <col min="3848" max="3848" width="9.5546875" style="1" bestFit="1" customWidth="1"/>
    <col min="3849" max="3849" width="8.5546875" style="1" bestFit="1" customWidth="1"/>
    <col min="3850" max="3850" width="9.5546875" style="1" bestFit="1" customWidth="1"/>
    <col min="3851" max="3852" width="9.109375" style="1"/>
    <col min="3853" max="3853" width="10.5546875" style="1" bestFit="1" customWidth="1"/>
    <col min="3854" max="4096" width="9.109375" style="1"/>
    <col min="4097" max="4097" width="3.44140625" style="1" bestFit="1" customWidth="1"/>
    <col min="4098" max="4098" width="10.33203125" style="1" customWidth="1"/>
    <col min="4099" max="4099" width="9.6640625" style="1" bestFit="1" customWidth="1"/>
    <col min="4100" max="4100" width="23.88671875" style="1" customWidth="1"/>
    <col min="4101" max="4101" width="8.44140625" style="1" bestFit="1" customWidth="1"/>
    <col min="4102" max="4102" width="9" style="1" bestFit="1" customWidth="1"/>
    <col min="4103" max="4103" width="8" style="1" bestFit="1" customWidth="1"/>
    <col min="4104" max="4104" width="9.5546875" style="1" bestFit="1" customWidth="1"/>
    <col min="4105" max="4105" width="8.5546875" style="1" bestFit="1" customWidth="1"/>
    <col min="4106" max="4106" width="9.5546875" style="1" bestFit="1" customWidth="1"/>
    <col min="4107" max="4108" width="9.109375" style="1"/>
    <col min="4109" max="4109" width="10.5546875" style="1" bestFit="1" customWidth="1"/>
    <col min="4110" max="4352" width="9.109375" style="1"/>
    <col min="4353" max="4353" width="3.44140625" style="1" bestFit="1" customWidth="1"/>
    <col min="4354" max="4354" width="10.33203125" style="1" customWidth="1"/>
    <col min="4355" max="4355" width="9.6640625" style="1" bestFit="1" customWidth="1"/>
    <col min="4356" max="4356" width="23.88671875" style="1" customWidth="1"/>
    <col min="4357" max="4357" width="8.44140625" style="1" bestFit="1" customWidth="1"/>
    <col min="4358" max="4358" width="9" style="1" bestFit="1" customWidth="1"/>
    <col min="4359" max="4359" width="8" style="1" bestFit="1" customWidth="1"/>
    <col min="4360" max="4360" width="9.5546875" style="1" bestFit="1" customWidth="1"/>
    <col min="4361" max="4361" width="8.5546875" style="1" bestFit="1" customWidth="1"/>
    <col min="4362" max="4362" width="9.5546875" style="1" bestFit="1" customWidth="1"/>
    <col min="4363" max="4364" width="9.109375" style="1"/>
    <col min="4365" max="4365" width="10.5546875" style="1" bestFit="1" customWidth="1"/>
    <col min="4366" max="4608" width="9.109375" style="1"/>
    <col min="4609" max="4609" width="3.44140625" style="1" bestFit="1" customWidth="1"/>
    <col min="4610" max="4610" width="10.33203125" style="1" customWidth="1"/>
    <col min="4611" max="4611" width="9.6640625" style="1" bestFit="1" customWidth="1"/>
    <col min="4612" max="4612" width="23.88671875" style="1" customWidth="1"/>
    <col min="4613" max="4613" width="8.44140625" style="1" bestFit="1" customWidth="1"/>
    <col min="4614" max="4614" width="9" style="1" bestFit="1" customWidth="1"/>
    <col min="4615" max="4615" width="8" style="1" bestFit="1" customWidth="1"/>
    <col min="4616" max="4616" width="9.5546875" style="1" bestFit="1" customWidth="1"/>
    <col min="4617" max="4617" width="8.5546875" style="1" bestFit="1" customWidth="1"/>
    <col min="4618" max="4618" width="9.5546875" style="1" bestFit="1" customWidth="1"/>
    <col min="4619" max="4620" width="9.109375" style="1"/>
    <col min="4621" max="4621" width="10.5546875" style="1" bestFit="1" customWidth="1"/>
    <col min="4622" max="4864" width="9.109375" style="1"/>
    <col min="4865" max="4865" width="3.44140625" style="1" bestFit="1" customWidth="1"/>
    <col min="4866" max="4866" width="10.33203125" style="1" customWidth="1"/>
    <col min="4867" max="4867" width="9.6640625" style="1" bestFit="1" customWidth="1"/>
    <col min="4868" max="4868" width="23.88671875" style="1" customWidth="1"/>
    <col min="4869" max="4869" width="8.44140625" style="1" bestFit="1" customWidth="1"/>
    <col min="4870" max="4870" width="9" style="1" bestFit="1" customWidth="1"/>
    <col min="4871" max="4871" width="8" style="1" bestFit="1" customWidth="1"/>
    <col min="4872" max="4872" width="9.5546875" style="1" bestFit="1" customWidth="1"/>
    <col min="4873" max="4873" width="8.5546875" style="1" bestFit="1" customWidth="1"/>
    <col min="4874" max="4874" width="9.5546875" style="1" bestFit="1" customWidth="1"/>
    <col min="4875" max="4876" width="9.109375" style="1"/>
    <col min="4877" max="4877" width="10.5546875" style="1" bestFit="1" customWidth="1"/>
    <col min="4878" max="5120" width="9.109375" style="1"/>
    <col min="5121" max="5121" width="3.44140625" style="1" bestFit="1" customWidth="1"/>
    <col min="5122" max="5122" width="10.33203125" style="1" customWidth="1"/>
    <col min="5123" max="5123" width="9.6640625" style="1" bestFit="1" customWidth="1"/>
    <col min="5124" max="5124" width="23.88671875" style="1" customWidth="1"/>
    <col min="5125" max="5125" width="8.44140625" style="1" bestFit="1" customWidth="1"/>
    <col min="5126" max="5126" width="9" style="1" bestFit="1" customWidth="1"/>
    <col min="5127" max="5127" width="8" style="1" bestFit="1" customWidth="1"/>
    <col min="5128" max="5128" width="9.5546875" style="1" bestFit="1" customWidth="1"/>
    <col min="5129" max="5129" width="8.5546875" style="1" bestFit="1" customWidth="1"/>
    <col min="5130" max="5130" width="9.5546875" style="1" bestFit="1" customWidth="1"/>
    <col min="5131" max="5132" width="9.109375" style="1"/>
    <col min="5133" max="5133" width="10.5546875" style="1" bestFit="1" customWidth="1"/>
    <col min="5134" max="5376" width="9.109375" style="1"/>
    <col min="5377" max="5377" width="3.44140625" style="1" bestFit="1" customWidth="1"/>
    <col min="5378" max="5378" width="10.33203125" style="1" customWidth="1"/>
    <col min="5379" max="5379" width="9.6640625" style="1" bestFit="1" customWidth="1"/>
    <col min="5380" max="5380" width="23.88671875" style="1" customWidth="1"/>
    <col min="5381" max="5381" width="8.44140625" style="1" bestFit="1" customWidth="1"/>
    <col min="5382" max="5382" width="9" style="1" bestFit="1" customWidth="1"/>
    <col min="5383" max="5383" width="8" style="1" bestFit="1" customWidth="1"/>
    <col min="5384" max="5384" width="9.5546875" style="1" bestFit="1" customWidth="1"/>
    <col min="5385" max="5385" width="8.5546875" style="1" bestFit="1" customWidth="1"/>
    <col min="5386" max="5386" width="9.5546875" style="1" bestFit="1" customWidth="1"/>
    <col min="5387" max="5388" width="9.109375" style="1"/>
    <col min="5389" max="5389" width="10.5546875" style="1" bestFit="1" customWidth="1"/>
    <col min="5390" max="5632" width="9.109375" style="1"/>
    <col min="5633" max="5633" width="3.44140625" style="1" bestFit="1" customWidth="1"/>
    <col min="5634" max="5634" width="10.33203125" style="1" customWidth="1"/>
    <col min="5635" max="5635" width="9.6640625" style="1" bestFit="1" customWidth="1"/>
    <col min="5636" max="5636" width="23.88671875" style="1" customWidth="1"/>
    <col min="5637" max="5637" width="8.44140625" style="1" bestFit="1" customWidth="1"/>
    <col min="5638" max="5638" width="9" style="1" bestFit="1" customWidth="1"/>
    <col min="5639" max="5639" width="8" style="1" bestFit="1" customWidth="1"/>
    <col min="5640" max="5640" width="9.5546875" style="1" bestFit="1" customWidth="1"/>
    <col min="5641" max="5641" width="8.5546875" style="1" bestFit="1" customWidth="1"/>
    <col min="5642" max="5642" width="9.5546875" style="1" bestFit="1" customWidth="1"/>
    <col min="5643" max="5644" width="9.109375" style="1"/>
    <col min="5645" max="5645" width="10.5546875" style="1" bestFit="1" customWidth="1"/>
    <col min="5646" max="5888" width="9.109375" style="1"/>
    <col min="5889" max="5889" width="3.44140625" style="1" bestFit="1" customWidth="1"/>
    <col min="5890" max="5890" width="10.33203125" style="1" customWidth="1"/>
    <col min="5891" max="5891" width="9.6640625" style="1" bestFit="1" customWidth="1"/>
    <col min="5892" max="5892" width="23.88671875" style="1" customWidth="1"/>
    <col min="5893" max="5893" width="8.44140625" style="1" bestFit="1" customWidth="1"/>
    <col min="5894" max="5894" width="9" style="1" bestFit="1" customWidth="1"/>
    <col min="5895" max="5895" width="8" style="1" bestFit="1" customWidth="1"/>
    <col min="5896" max="5896" width="9.5546875" style="1" bestFit="1" customWidth="1"/>
    <col min="5897" max="5897" width="8.5546875" style="1" bestFit="1" customWidth="1"/>
    <col min="5898" max="5898" width="9.5546875" style="1" bestFit="1" customWidth="1"/>
    <col min="5899" max="5900" width="9.109375" style="1"/>
    <col min="5901" max="5901" width="10.5546875" style="1" bestFit="1" customWidth="1"/>
    <col min="5902" max="6144" width="9.109375" style="1"/>
    <col min="6145" max="6145" width="3.44140625" style="1" bestFit="1" customWidth="1"/>
    <col min="6146" max="6146" width="10.33203125" style="1" customWidth="1"/>
    <col min="6147" max="6147" width="9.6640625" style="1" bestFit="1" customWidth="1"/>
    <col min="6148" max="6148" width="23.88671875" style="1" customWidth="1"/>
    <col min="6149" max="6149" width="8.44140625" style="1" bestFit="1" customWidth="1"/>
    <col min="6150" max="6150" width="9" style="1" bestFit="1" customWidth="1"/>
    <col min="6151" max="6151" width="8" style="1" bestFit="1" customWidth="1"/>
    <col min="6152" max="6152" width="9.5546875" style="1" bestFit="1" customWidth="1"/>
    <col min="6153" max="6153" width="8.5546875" style="1" bestFit="1" customWidth="1"/>
    <col min="6154" max="6154" width="9.5546875" style="1" bestFit="1" customWidth="1"/>
    <col min="6155" max="6156" width="9.109375" style="1"/>
    <col min="6157" max="6157" width="10.5546875" style="1" bestFit="1" customWidth="1"/>
    <col min="6158" max="6400" width="9.109375" style="1"/>
    <col min="6401" max="6401" width="3.44140625" style="1" bestFit="1" customWidth="1"/>
    <col min="6402" max="6402" width="10.33203125" style="1" customWidth="1"/>
    <col min="6403" max="6403" width="9.6640625" style="1" bestFit="1" customWidth="1"/>
    <col min="6404" max="6404" width="23.88671875" style="1" customWidth="1"/>
    <col min="6405" max="6405" width="8.44140625" style="1" bestFit="1" customWidth="1"/>
    <col min="6406" max="6406" width="9" style="1" bestFit="1" customWidth="1"/>
    <col min="6407" max="6407" width="8" style="1" bestFit="1" customWidth="1"/>
    <col min="6408" max="6408" width="9.5546875" style="1" bestFit="1" customWidth="1"/>
    <col min="6409" max="6409" width="8.5546875" style="1" bestFit="1" customWidth="1"/>
    <col min="6410" max="6410" width="9.5546875" style="1" bestFit="1" customWidth="1"/>
    <col min="6411" max="6412" width="9.109375" style="1"/>
    <col min="6413" max="6413" width="10.5546875" style="1" bestFit="1" customWidth="1"/>
    <col min="6414" max="6656" width="9.109375" style="1"/>
    <col min="6657" max="6657" width="3.44140625" style="1" bestFit="1" customWidth="1"/>
    <col min="6658" max="6658" width="10.33203125" style="1" customWidth="1"/>
    <col min="6659" max="6659" width="9.6640625" style="1" bestFit="1" customWidth="1"/>
    <col min="6660" max="6660" width="23.88671875" style="1" customWidth="1"/>
    <col min="6661" max="6661" width="8.44140625" style="1" bestFit="1" customWidth="1"/>
    <col min="6662" max="6662" width="9" style="1" bestFit="1" customWidth="1"/>
    <col min="6663" max="6663" width="8" style="1" bestFit="1" customWidth="1"/>
    <col min="6664" max="6664" width="9.5546875" style="1" bestFit="1" customWidth="1"/>
    <col min="6665" max="6665" width="8.5546875" style="1" bestFit="1" customWidth="1"/>
    <col min="6666" max="6666" width="9.5546875" style="1" bestFit="1" customWidth="1"/>
    <col min="6667" max="6668" width="9.109375" style="1"/>
    <col min="6669" max="6669" width="10.5546875" style="1" bestFit="1" customWidth="1"/>
    <col min="6670" max="6912" width="9.109375" style="1"/>
    <col min="6913" max="6913" width="3.44140625" style="1" bestFit="1" customWidth="1"/>
    <col min="6914" max="6914" width="10.33203125" style="1" customWidth="1"/>
    <col min="6915" max="6915" width="9.6640625" style="1" bestFit="1" customWidth="1"/>
    <col min="6916" max="6916" width="23.88671875" style="1" customWidth="1"/>
    <col min="6917" max="6917" width="8.44140625" style="1" bestFit="1" customWidth="1"/>
    <col min="6918" max="6918" width="9" style="1" bestFit="1" customWidth="1"/>
    <col min="6919" max="6919" width="8" style="1" bestFit="1" customWidth="1"/>
    <col min="6920" max="6920" width="9.5546875" style="1" bestFit="1" customWidth="1"/>
    <col min="6921" max="6921" width="8.5546875" style="1" bestFit="1" customWidth="1"/>
    <col min="6922" max="6922" width="9.5546875" style="1" bestFit="1" customWidth="1"/>
    <col min="6923" max="6924" width="9.109375" style="1"/>
    <col min="6925" max="6925" width="10.5546875" style="1" bestFit="1" customWidth="1"/>
    <col min="6926" max="7168" width="9.109375" style="1"/>
    <col min="7169" max="7169" width="3.44140625" style="1" bestFit="1" customWidth="1"/>
    <col min="7170" max="7170" width="10.33203125" style="1" customWidth="1"/>
    <col min="7171" max="7171" width="9.6640625" style="1" bestFit="1" customWidth="1"/>
    <col min="7172" max="7172" width="23.88671875" style="1" customWidth="1"/>
    <col min="7173" max="7173" width="8.44140625" style="1" bestFit="1" customWidth="1"/>
    <col min="7174" max="7174" width="9" style="1" bestFit="1" customWidth="1"/>
    <col min="7175" max="7175" width="8" style="1" bestFit="1" customWidth="1"/>
    <col min="7176" max="7176" width="9.5546875" style="1" bestFit="1" customWidth="1"/>
    <col min="7177" max="7177" width="8.5546875" style="1" bestFit="1" customWidth="1"/>
    <col min="7178" max="7178" width="9.5546875" style="1" bestFit="1" customWidth="1"/>
    <col min="7179" max="7180" width="9.109375" style="1"/>
    <col min="7181" max="7181" width="10.5546875" style="1" bestFit="1" customWidth="1"/>
    <col min="7182" max="7424" width="9.109375" style="1"/>
    <col min="7425" max="7425" width="3.44140625" style="1" bestFit="1" customWidth="1"/>
    <col min="7426" max="7426" width="10.33203125" style="1" customWidth="1"/>
    <col min="7427" max="7427" width="9.6640625" style="1" bestFit="1" customWidth="1"/>
    <col min="7428" max="7428" width="23.88671875" style="1" customWidth="1"/>
    <col min="7429" max="7429" width="8.44140625" style="1" bestFit="1" customWidth="1"/>
    <col min="7430" max="7430" width="9" style="1" bestFit="1" customWidth="1"/>
    <col min="7431" max="7431" width="8" style="1" bestFit="1" customWidth="1"/>
    <col min="7432" max="7432" width="9.5546875" style="1" bestFit="1" customWidth="1"/>
    <col min="7433" max="7433" width="8.5546875" style="1" bestFit="1" customWidth="1"/>
    <col min="7434" max="7434" width="9.5546875" style="1" bestFit="1" customWidth="1"/>
    <col min="7435" max="7436" width="9.109375" style="1"/>
    <col min="7437" max="7437" width="10.5546875" style="1" bestFit="1" customWidth="1"/>
    <col min="7438" max="7680" width="9.109375" style="1"/>
    <col min="7681" max="7681" width="3.44140625" style="1" bestFit="1" customWidth="1"/>
    <col min="7682" max="7682" width="10.33203125" style="1" customWidth="1"/>
    <col min="7683" max="7683" width="9.6640625" style="1" bestFit="1" customWidth="1"/>
    <col min="7684" max="7684" width="23.88671875" style="1" customWidth="1"/>
    <col min="7685" max="7685" width="8.44140625" style="1" bestFit="1" customWidth="1"/>
    <col min="7686" max="7686" width="9" style="1" bestFit="1" customWidth="1"/>
    <col min="7687" max="7687" width="8" style="1" bestFit="1" customWidth="1"/>
    <col min="7688" max="7688" width="9.5546875" style="1" bestFit="1" customWidth="1"/>
    <col min="7689" max="7689" width="8.5546875" style="1" bestFit="1" customWidth="1"/>
    <col min="7690" max="7690" width="9.5546875" style="1" bestFit="1" customWidth="1"/>
    <col min="7691" max="7692" width="9.109375" style="1"/>
    <col min="7693" max="7693" width="10.5546875" style="1" bestFit="1" customWidth="1"/>
    <col min="7694" max="7936" width="9.109375" style="1"/>
    <col min="7937" max="7937" width="3.44140625" style="1" bestFit="1" customWidth="1"/>
    <col min="7938" max="7938" width="10.33203125" style="1" customWidth="1"/>
    <col min="7939" max="7939" width="9.6640625" style="1" bestFit="1" customWidth="1"/>
    <col min="7940" max="7940" width="23.88671875" style="1" customWidth="1"/>
    <col min="7941" max="7941" width="8.44140625" style="1" bestFit="1" customWidth="1"/>
    <col min="7942" max="7942" width="9" style="1" bestFit="1" customWidth="1"/>
    <col min="7943" max="7943" width="8" style="1" bestFit="1" customWidth="1"/>
    <col min="7944" max="7944" width="9.5546875" style="1" bestFit="1" customWidth="1"/>
    <col min="7945" max="7945" width="8.5546875" style="1" bestFit="1" customWidth="1"/>
    <col min="7946" max="7946" width="9.5546875" style="1" bestFit="1" customWidth="1"/>
    <col min="7947" max="7948" width="9.109375" style="1"/>
    <col min="7949" max="7949" width="10.5546875" style="1" bestFit="1" customWidth="1"/>
    <col min="7950" max="8192" width="9.109375" style="1"/>
    <col min="8193" max="8193" width="3.44140625" style="1" bestFit="1" customWidth="1"/>
    <col min="8194" max="8194" width="10.33203125" style="1" customWidth="1"/>
    <col min="8195" max="8195" width="9.6640625" style="1" bestFit="1" customWidth="1"/>
    <col min="8196" max="8196" width="23.88671875" style="1" customWidth="1"/>
    <col min="8197" max="8197" width="8.44140625" style="1" bestFit="1" customWidth="1"/>
    <col min="8198" max="8198" width="9" style="1" bestFit="1" customWidth="1"/>
    <col min="8199" max="8199" width="8" style="1" bestFit="1" customWidth="1"/>
    <col min="8200" max="8200" width="9.5546875" style="1" bestFit="1" customWidth="1"/>
    <col min="8201" max="8201" width="8.5546875" style="1" bestFit="1" customWidth="1"/>
    <col min="8202" max="8202" width="9.5546875" style="1" bestFit="1" customWidth="1"/>
    <col min="8203" max="8204" width="9.109375" style="1"/>
    <col min="8205" max="8205" width="10.5546875" style="1" bestFit="1" customWidth="1"/>
    <col min="8206" max="8448" width="9.109375" style="1"/>
    <col min="8449" max="8449" width="3.44140625" style="1" bestFit="1" customWidth="1"/>
    <col min="8450" max="8450" width="10.33203125" style="1" customWidth="1"/>
    <col min="8451" max="8451" width="9.6640625" style="1" bestFit="1" customWidth="1"/>
    <col min="8452" max="8452" width="23.88671875" style="1" customWidth="1"/>
    <col min="8453" max="8453" width="8.44140625" style="1" bestFit="1" customWidth="1"/>
    <col min="8454" max="8454" width="9" style="1" bestFit="1" customWidth="1"/>
    <col min="8455" max="8455" width="8" style="1" bestFit="1" customWidth="1"/>
    <col min="8456" max="8456" width="9.5546875" style="1" bestFit="1" customWidth="1"/>
    <col min="8457" max="8457" width="8.5546875" style="1" bestFit="1" customWidth="1"/>
    <col min="8458" max="8458" width="9.5546875" style="1" bestFit="1" customWidth="1"/>
    <col min="8459" max="8460" width="9.109375" style="1"/>
    <col min="8461" max="8461" width="10.5546875" style="1" bestFit="1" customWidth="1"/>
    <col min="8462" max="8704" width="9.109375" style="1"/>
    <col min="8705" max="8705" width="3.44140625" style="1" bestFit="1" customWidth="1"/>
    <col min="8706" max="8706" width="10.33203125" style="1" customWidth="1"/>
    <col min="8707" max="8707" width="9.6640625" style="1" bestFit="1" customWidth="1"/>
    <col min="8708" max="8708" width="23.88671875" style="1" customWidth="1"/>
    <col min="8709" max="8709" width="8.44140625" style="1" bestFit="1" customWidth="1"/>
    <col min="8710" max="8710" width="9" style="1" bestFit="1" customWidth="1"/>
    <col min="8711" max="8711" width="8" style="1" bestFit="1" customWidth="1"/>
    <col min="8712" max="8712" width="9.5546875" style="1" bestFit="1" customWidth="1"/>
    <col min="8713" max="8713" width="8.5546875" style="1" bestFit="1" customWidth="1"/>
    <col min="8714" max="8714" width="9.5546875" style="1" bestFit="1" customWidth="1"/>
    <col min="8715" max="8716" width="9.109375" style="1"/>
    <col min="8717" max="8717" width="10.5546875" style="1" bestFit="1" customWidth="1"/>
    <col min="8718" max="8960" width="9.109375" style="1"/>
    <col min="8961" max="8961" width="3.44140625" style="1" bestFit="1" customWidth="1"/>
    <col min="8962" max="8962" width="10.33203125" style="1" customWidth="1"/>
    <col min="8963" max="8963" width="9.6640625" style="1" bestFit="1" customWidth="1"/>
    <col min="8964" max="8964" width="23.88671875" style="1" customWidth="1"/>
    <col min="8965" max="8965" width="8.44140625" style="1" bestFit="1" customWidth="1"/>
    <col min="8966" max="8966" width="9" style="1" bestFit="1" customWidth="1"/>
    <col min="8967" max="8967" width="8" style="1" bestFit="1" customWidth="1"/>
    <col min="8968" max="8968" width="9.5546875" style="1" bestFit="1" customWidth="1"/>
    <col min="8969" max="8969" width="8.5546875" style="1" bestFit="1" customWidth="1"/>
    <col min="8970" max="8970" width="9.5546875" style="1" bestFit="1" customWidth="1"/>
    <col min="8971" max="8972" width="9.109375" style="1"/>
    <col min="8973" max="8973" width="10.5546875" style="1" bestFit="1" customWidth="1"/>
    <col min="8974" max="9216" width="9.109375" style="1"/>
    <col min="9217" max="9217" width="3.44140625" style="1" bestFit="1" customWidth="1"/>
    <col min="9218" max="9218" width="10.33203125" style="1" customWidth="1"/>
    <col min="9219" max="9219" width="9.6640625" style="1" bestFit="1" customWidth="1"/>
    <col min="9220" max="9220" width="23.88671875" style="1" customWidth="1"/>
    <col min="9221" max="9221" width="8.44140625" style="1" bestFit="1" customWidth="1"/>
    <col min="9222" max="9222" width="9" style="1" bestFit="1" customWidth="1"/>
    <col min="9223" max="9223" width="8" style="1" bestFit="1" customWidth="1"/>
    <col min="9224" max="9224" width="9.5546875" style="1" bestFit="1" customWidth="1"/>
    <col min="9225" max="9225" width="8.5546875" style="1" bestFit="1" customWidth="1"/>
    <col min="9226" max="9226" width="9.5546875" style="1" bestFit="1" customWidth="1"/>
    <col min="9227" max="9228" width="9.109375" style="1"/>
    <col min="9229" max="9229" width="10.5546875" style="1" bestFit="1" customWidth="1"/>
    <col min="9230" max="9472" width="9.109375" style="1"/>
    <col min="9473" max="9473" width="3.44140625" style="1" bestFit="1" customWidth="1"/>
    <col min="9474" max="9474" width="10.33203125" style="1" customWidth="1"/>
    <col min="9475" max="9475" width="9.6640625" style="1" bestFit="1" customWidth="1"/>
    <col min="9476" max="9476" width="23.88671875" style="1" customWidth="1"/>
    <col min="9477" max="9477" width="8.44140625" style="1" bestFit="1" customWidth="1"/>
    <col min="9478" max="9478" width="9" style="1" bestFit="1" customWidth="1"/>
    <col min="9479" max="9479" width="8" style="1" bestFit="1" customWidth="1"/>
    <col min="9480" max="9480" width="9.5546875" style="1" bestFit="1" customWidth="1"/>
    <col min="9481" max="9481" width="8.5546875" style="1" bestFit="1" customWidth="1"/>
    <col min="9482" max="9482" width="9.5546875" style="1" bestFit="1" customWidth="1"/>
    <col min="9483" max="9484" width="9.109375" style="1"/>
    <col min="9485" max="9485" width="10.5546875" style="1" bestFit="1" customWidth="1"/>
    <col min="9486" max="9728" width="9.109375" style="1"/>
    <col min="9729" max="9729" width="3.44140625" style="1" bestFit="1" customWidth="1"/>
    <col min="9730" max="9730" width="10.33203125" style="1" customWidth="1"/>
    <col min="9731" max="9731" width="9.6640625" style="1" bestFit="1" customWidth="1"/>
    <col min="9732" max="9732" width="23.88671875" style="1" customWidth="1"/>
    <col min="9733" max="9733" width="8.44140625" style="1" bestFit="1" customWidth="1"/>
    <col min="9734" max="9734" width="9" style="1" bestFit="1" customWidth="1"/>
    <col min="9735" max="9735" width="8" style="1" bestFit="1" customWidth="1"/>
    <col min="9736" max="9736" width="9.5546875" style="1" bestFit="1" customWidth="1"/>
    <col min="9737" max="9737" width="8.5546875" style="1" bestFit="1" customWidth="1"/>
    <col min="9738" max="9738" width="9.5546875" style="1" bestFit="1" customWidth="1"/>
    <col min="9739" max="9740" width="9.109375" style="1"/>
    <col min="9741" max="9741" width="10.5546875" style="1" bestFit="1" customWidth="1"/>
    <col min="9742" max="9984" width="9.109375" style="1"/>
    <col min="9985" max="9985" width="3.44140625" style="1" bestFit="1" customWidth="1"/>
    <col min="9986" max="9986" width="10.33203125" style="1" customWidth="1"/>
    <col min="9987" max="9987" width="9.6640625" style="1" bestFit="1" customWidth="1"/>
    <col min="9988" max="9988" width="23.88671875" style="1" customWidth="1"/>
    <col min="9989" max="9989" width="8.44140625" style="1" bestFit="1" customWidth="1"/>
    <col min="9990" max="9990" width="9" style="1" bestFit="1" customWidth="1"/>
    <col min="9991" max="9991" width="8" style="1" bestFit="1" customWidth="1"/>
    <col min="9992" max="9992" width="9.5546875" style="1" bestFit="1" customWidth="1"/>
    <col min="9993" max="9993" width="8.5546875" style="1" bestFit="1" customWidth="1"/>
    <col min="9994" max="9994" width="9.5546875" style="1" bestFit="1" customWidth="1"/>
    <col min="9995" max="9996" width="9.109375" style="1"/>
    <col min="9997" max="9997" width="10.5546875" style="1" bestFit="1" customWidth="1"/>
    <col min="9998" max="10240" width="9.109375" style="1"/>
    <col min="10241" max="10241" width="3.44140625" style="1" bestFit="1" customWidth="1"/>
    <col min="10242" max="10242" width="10.33203125" style="1" customWidth="1"/>
    <col min="10243" max="10243" width="9.6640625" style="1" bestFit="1" customWidth="1"/>
    <col min="10244" max="10244" width="23.88671875" style="1" customWidth="1"/>
    <col min="10245" max="10245" width="8.44140625" style="1" bestFit="1" customWidth="1"/>
    <col min="10246" max="10246" width="9" style="1" bestFit="1" customWidth="1"/>
    <col min="10247" max="10247" width="8" style="1" bestFit="1" customWidth="1"/>
    <col min="10248" max="10248" width="9.5546875" style="1" bestFit="1" customWidth="1"/>
    <col min="10249" max="10249" width="8.5546875" style="1" bestFit="1" customWidth="1"/>
    <col min="10250" max="10250" width="9.5546875" style="1" bestFit="1" customWidth="1"/>
    <col min="10251" max="10252" width="9.109375" style="1"/>
    <col min="10253" max="10253" width="10.5546875" style="1" bestFit="1" customWidth="1"/>
    <col min="10254" max="10496" width="9.109375" style="1"/>
    <col min="10497" max="10497" width="3.44140625" style="1" bestFit="1" customWidth="1"/>
    <col min="10498" max="10498" width="10.33203125" style="1" customWidth="1"/>
    <col min="10499" max="10499" width="9.6640625" style="1" bestFit="1" customWidth="1"/>
    <col min="10500" max="10500" width="23.88671875" style="1" customWidth="1"/>
    <col min="10501" max="10501" width="8.44140625" style="1" bestFit="1" customWidth="1"/>
    <col min="10502" max="10502" width="9" style="1" bestFit="1" customWidth="1"/>
    <col min="10503" max="10503" width="8" style="1" bestFit="1" customWidth="1"/>
    <col min="10504" max="10504" width="9.5546875" style="1" bestFit="1" customWidth="1"/>
    <col min="10505" max="10505" width="8.5546875" style="1" bestFit="1" customWidth="1"/>
    <col min="10506" max="10506" width="9.5546875" style="1" bestFit="1" customWidth="1"/>
    <col min="10507" max="10508" width="9.109375" style="1"/>
    <col min="10509" max="10509" width="10.5546875" style="1" bestFit="1" customWidth="1"/>
    <col min="10510" max="10752" width="9.109375" style="1"/>
    <col min="10753" max="10753" width="3.44140625" style="1" bestFit="1" customWidth="1"/>
    <col min="10754" max="10754" width="10.33203125" style="1" customWidth="1"/>
    <col min="10755" max="10755" width="9.6640625" style="1" bestFit="1" customWidth="1"/>
    <col min="10756" max="10756" width="23.88671875" style="1" customWidth="1"/>
    <col min="10757" max="10757" width="8.44140625" style="1" bestFit="1" customWidth="1"/>
    <col min="10758" max="10758" width="9" style="1" bestFit="1" customWidth="1"/>
    <col min="10759" max="10759" width="8" style="1" bestFit="1" customWidth="1"/>
    <col min="10760" max="10760" width="9.5546875" style="1" bestFit="1" customWidth="1"/>
    <col min="10761" max="10761" width="8.5546875" style="1" bestFit="1" customWidth="1"/>
    <col min="10762" max="10762" width="9.5546875" style="1" bestFit="1" customWidth="1"/>
    <col min="10763" max="10764" width="9.109375" style="1"/>
    <col min="10765" max="10765" width="10.5546875" style="1" bestFit="1" customWidth="1"/>
    <col min="10766" max="11008" width="9.109375" style="1"/>
    <col min="11009" max="11009" width="3.44140625" style="1" bestFit="1" customWidth="1"/>
    <col min="11010" max="11010" width="10.33203125" style="1" customWidth="1"/>
    <col min="11011" max="11011" width="9.6640625" style="1" bestFit="1" customWidth="1"/>
    <col min="11012" max="11012" width="23.88671875" style="1" customWidth="1"/>
    <col min="11013" max="11013" width="8.44140625" style="1" bestFit="1" customWidth="1"/>
    <col min="11014" max="11014" width="9" style="1" bestFit="1" customWidth="1"/>
    <col min="11015" max="11015" width="8" style="1" bestFit="1" customWidth="1"/>
    <col min="11016" max="11016" width="9.5546875" style="1" bestFit="1" customWidth="1"/>
    <col min="11017" max="11017" width="8.5546875" style="1" bestFit="1" customWidth="1"/>
    <col min="11018" max="11018" width="9.5546875" style="1" bestFit="1" customWidth="1"/>
    <col min="11019" max="11020" width="9.109375" style="1"/>
    <col min="11021" max="11021" width="10.5546875" style="1" bestFit="1" customWidth="1"/>
    <col min="11022" max="11264" width="9.109375" style="1"/>
    <col min="11265" max="11265" width="3.44140625" style="1" bestFit="1" customWidth="1"/>
    <col min="11266" max="11266" width="10.33203125" style="1" customWidth="1"/>
    <col min="11267" max="11267" width="9.6640625" style="1" bestFit="1" customWidth="1"/>
    <col min="11268" max="11268" width="23.88671875" style="1" customWidth="1"/>
    <col min="11269" max="11269" width="8.44140625" style="1" bestFit="1" customWidth="1"/>
    <col min="11270" max="11270" width="9" style="1" bestFit="1" customWidth="1"/>
    <col min="11271" max="11271" width="8" style="1" bestFit="1" customWidth="1"/>
    <col min="11272" max="11272" width="9.5546875" style="1" bestFit="1" customWidth="1"/>
    <col min="11273" max="11273" width="8.5546875" style="1" bestFit="1" customWidth="1"/>
    <col min="11274" max="11274" width="9.5546875" style="1" bestFit="1" customWidth="1"/>
    <col min="11275" max="11276" width="9.109375" style="1"/>
    <col min="11277" max="11277" width="10.5546875" style="1" bestFit="1" customWidth="1"/>
    <col min="11278" max="11520" width="9.109375" style="1"/>
    <col min="11521" max="11521" width="3.44140625" style="1" bestFit="1" customWidth="1"/>
    <col min="11522" max="11522" width="10.33203125" style="1" customWidth="1"/>
    <col min="11523" max="11523" width="9.6640625" style="1" bestFit="1" customWidth="1"/>
    <col min="11524" max="11524" width="23.88671875" style="1" customWidth="1"/>
    <col min="11525" max="11525" width="8.44140625" style="1" bestFit="1" customWidth="1"/>
    <col min="11526" max="11526" width="9" style="1" bestFit="1" customWidth="1"/>
    <col min="11527" max="11527" width="8" style="1" bestFit="1" customWidth="1"/>
    <col min="11528" max="11528" width="9.5546875" style="1" bestFit="1" customWidth="1"/>
    <col min="11529" max="11529" width="8.5546875" style="1" bestFit="1" customWidth="1"/>
    <col min="11530" max="11530" width="9.5546875" style="1" bestFit="1" customWidth="1"/>
    <col min="11531" max="11532" width="9.109375" style="1"/>
    <col min="11533" max="11533" width="10.5546875" style="1" bestFit="1" customWidth="1"/>
    <col min="11534" max="11776" width="9.109375" style="1"/>
    <col min="11777" max="11777" width="3.44140625" style="1" bestFit="1" customWidth="1"/>
    <col min="11778" max="11778" width="10.33203125" style="1" customWidth="1"/>
    <col min="11779" max="11779" width="9.6640625" style="1" bestFit="1" customWidth="1"/>
    <col min="11780" max="11780" width="23.88671875" style="1" customWidth="1"/>
    <col min="11781" max="11781" width="8.44140625" style="1" bestFit="1" customWidth="1"/>
    <col min="11782" max="11782" width="9" style="1" bestFit="1" customWidth="1"/>
    <col min="11783" max="11783" width="8" style="1" bestFit="1" customWidth="1"/>
    <col min="11784" max="11784" width="9.5546875" style="1" bestFit="1" customWidth="1"/>
    <col min="11785" max="11785" width="8.5546875" style="1" bestFit="1" customWidth="1"/>
    <col min="11786" max="11786" width="9.5546875" style="1" bestFit="1" customWidth="1"/>
    <col min="11787" max="11788" width="9.109375" style="1"/>
    <col min="11789" max="11789" width="10.5546875" style="1" bestFit="1" customWidth="1"/>
    <col min="11790" max="12032" width="9.109375" style="1"/>
    <col min="12033" max="12033" width="3.44140625" style="1" bestFit="1" customWidth="1"/>
    <col min="12034" max="12034" width="10.33203125" style="1" customWidth="1"/>
    <col min="12035" max="12035" width="9.6640625" style="1" bestFit="1" customWidth="1"/>
    <col min="12036" max="12036" width="23.88671875" style="1" customWidth="1"/>
    <col min="12037" max="12037" width="8.44140625" style="1" bestFit="1" customWidth="1"/>
    <col min="12038" max="12038" width="9" style="1" bestFit="1" customWidth="1"/>
    <col min="12039" max="12039" width="8" style="1" bestFit="1" customWidth="1"/>
    <col min="12040" max="12040" width="9.5546875" style="1" bestFit="1" customWidth="1"/>
    <col min="12041" max="12041" width="8.5546875" style="1" bestFit="1" customWidth="1"/>
    <col min="12042" max="12042" width="9.5546875" style="1" bestFit="1" customWidth="1"/>
    <col min="12043" max="12044" width="9.109375" style="1"/>
    <col min="12045" max="12045" width="10.5546875" style="1" bestFit="1" customWidth="1"/>
    <col min="12046" max="12288" width="9.109375" style="1"/>
    <col min="12289" max="12289" width="3.44140625" style="1" bestFit="1" customWidth="1"/>
    <col min="12290" max="12290" width="10.33203125" style="1" customWidth="1"/>
    <col min="12291" max="12291" width="9.6640625" style="1" bestFit="1" customWidth="1"/>
    <col min="12292" max="12292" width="23.88671875" style="1" customWidth="1"/>
    <col min="12293" max="12293" width="8.44140625" style="1" bestFit="1" customWidth="1"/>
    <col min="12294" max="12294" width="9" style="1" bestFit="1" customWidth="1"/>
    <col min="12295" max="12295" width="8" style="1" bestFit="1" customWidth="1"/>
    <col min="12296" max="12296" width="9.5546875" style="1" bestFit="1" customWidth="1"/>
    <col min="12297" max="12297" width="8.5546875" style="1" bestFit="1" customWidth="1"/>
    <col min="12298" max="12298" width="9.5546875" style="1" bestFit="1" customWidth="1"/>
    <col min="12299" max="12300" width="9.109375" style="1"/>
    <col min="12301" max="12301" width="10.5546875" style="1" bestFit="1" customWidth="1"/>
    <col min="12302" max="12544" width="9.109375" style="1"/>
    <col min="12545" max="12545" width="3.44140625" style="1" bestFit="1" customWidth="1"/>
    <col min="12546" max="12546" width="10.33203125" style="1" customWidth="1"/>
    <col min="12547" max="12547" width="9.6640625" style="1" bestFit="1" customWidth="1"/>
    <col min="12548" max="12548" width="23.88671875" style="1" customWidth="1"/>
    <col min="12549" max="12549" width="8.44140625" style="1" bestFit="1" customWidth="1"/>
    <col min="12550" max="12550" width="9" style="1" bestFit="1" customWidth="1"/>
    <col min="12551" max="12551" width="8" style="1" bestFit="1" customWidth="1"/>
    <col min="12552" max="12552" width="9.5546875" style="1" bestFit="1" customWidth="1"/>
    <col min="12553" max="12553" width="8.5546875" style="1" bestFit="1" customWidth="1"/>
    <col min="12554" max="12554" width="9.5546875" style="1" bestFit="1" customWidth="1"/>
    <col min="12555" max="12556" width="9.109375" style="1"/>
    <col min="12557" max="12557" width="10.5546875" style="1" bestFit="1" customWidth="1"/>
    <col min="12558" max="12800" width="9.109375" style="1"/>
    <col min="12801" max="12801" width="3.44140625" style="1" bestFit="1" customWidth="1"/>
    <col min="12802" max="12802" width="10.33203125" style="1" customWidth="1"/>
    <col min="12803" max="12803" width="9.6640625" style="1" bestFit="1" customWidth="1"/>
    <col min="12804" max="12804" width="23.88671875" style="1" customWidth="1"/>
    <col min="12805" max="12805" width="8.44140625" style="1" bestFit="1" customWidth="1"/>
    <col min="12806" max="12806" width="9" style="1" bestFit="1" customWidth="1"/>
    <col min="12807" max="12807" width="8" style="1" bestFit="1" customWidth="1"/>
    <col min="12808" max="12808" width="9.5546875" style="1" bestFit="1" customWidth="1"/>
    <col min="12809" max="12809" width="8.5546875" style="1" bestFit="1" customWidth="1"/>
    <col min="12810" max="12810" width="9.5546875" style="1" bestFit="1" customWidth="1"/>
    <col min="12811" max="12812" width="9.109375" style="1"/>
    <col min="12813" max="12813" width="10.5546875" style="1" bestFit="1" customWidth="1"/>
    <col min="12814" max="13056" width="9.109375" style="1"/>
    <col min="13057" max="13057" width="3.44140625" style="1" bestFit="1" customWidth="1"/>
    <col min="13058" max="13058" width="10.33203125" style="1" customWidth="1"/>
    <col min="13059" max="13059" width="9.6640625" style="1" bestFit="1" customWidth="1"/>
    <col min="13060" max="13060" width="23.88671875" style="1" customWidth="1"/>
    <col min="13061" max="13061" width="8.44140625" style="1" bestFit="1" customWidth="1"/>
    <col min="13062" max="13062" width="9" style="1" bestFit="1" customWidth="1"/>
    <col min="13063" max="13063" width="8" style="1" bestFit="1" customWidth="1"/>
    <col min="13064" max="13064" width="9.5546875" style="1" bestFit="1" customWidth="1"/>
    <col min="13065" max="13065" width="8.5546875" style="1" bestFit="1" customWidth="1"/>
    <col min="13066" max="13066" width="9.5546875" style="1" bestFit="1" customWidth="1"/>
    <col min="13067" max="13068" width="9.109375" style="1"/>
    <col min="13069" max="13069" width="10.5546875" style="1" bestFit="1" customWidth="1"/>
    <col min="13070" max="13312" width="9.109375" style="1"/>
    <col min="13313" max="13313" width="3.44140625" style="1" bestFit="1" customWidth="1"/>
    <col min="13314" max="13314" width="10.33203125" style="1" customWidth="1"/>
    <col min="13315" max="13315" width="9.6640625" style="1" bestFit="1" customWidth="1"/>
    <col min="13316" max="13316" width="23.88671875" style="1" customWidth="1"/>
    <col min="13317" max="13317" width="8.44140625" style="1" bestFit="1" customWidth="1"/>
    <col min="13318" max="13318" width="9" style="1" bestFit="1" customWidth="1"/>
    <col min="13319" max="13319" width="8" style="1" bestFit="1" customWidth="1"/>
    <col min="13320" max="13320" width="9.5546875" style="1" bestFit="1" customWidth="1"/>
    <col min="13321" max="13321" width="8.5546875" style="1" bestFit="1" customWidth="1"/>
    <col min="13322" max="13322" width="9.5546875" style="1" bestFit="1" customWidth="1"/>
    <col min="13323" max="13324" width="9.109375" style="1"/>
    <col min="13325" max="13325" width="10.5546875" style="1" bestFit="1" customWidth="1"/>
    <col min="13326" max="13568" width="9.109375" style="1"/>
    <col min="13569" max="13569" width="3.44140625" style="1" bestFit="1" customWidth="1"/>
    <col min="13570" max="13570" width="10.33203125" style="1" customWidth="1"/>
    <col min="13571" max="13571" width="9.6640625" style="1" bestFit="1" customWidth="1"/>
    <col min="13572" max="13572" width="23.88671875" style="1" customWidth="1"/>
    <col min="13573" max="13573" width="8.44140625" style="1" bestFit="1" customWidth="1"/>
    <col min="13574" max="13574" width="9" style="1" bestFit="1" customWidth="1"/>
    <col min="13575" max="13575" width="8" style="1" bestFit="1" customWidth="1"/>
    <col min="13576" max="13576" width="9.5546875" style="1" bestFit="1" customWidth="1"/>
    <col min="13577" max="13577" width="8.5546875" style="1" bestFit="1" customWidth="1"/>
    <col min="13578" max="13578" width="9.5546875" style="1" bestFit="1" customWidth="1"/>
    <col min="13579" max="13580" width="9.109375" style="1"/>
    <col min="13581" max="13581" width="10.5546875" style="1" bestFit="1" customWidth="1"/>
    <col min="13582" max="13824" width="9.109375" style="1"/>
    <col min="13825" max="13825" width="3.44140625" style="1" bestFit="1" customWidth="1"/>
    <col min="13826" max="13826" width="10.33203125" style="1" customWidth="1"/>
    <col min="13827" max="13827" width="9.6640625" style="1" bestFit="1" customWidth="1"/>
    <col min="13828" max="13828" width="23.88671875" style="1" customWidth="1"/>
    <col min="13829" max="13829" width="8.44140625" style="1" bestFit="1" customWidth="1"/>
    <col min="13830" max="13830" width="9" style="1" bestFit="1" customWidth="1"/>
    <col min="13831" max="13831" width="8" style="1" bestFit="1" customWidth="1"/>
    <col min="13832" max="13832" width="9.5546875" style="1" bestFit="1" customWidth="1"/>
    <col min="13833" max="13833" width="8.5546875" style="1" bestFit="1" customWidth="1"/>
    <col min="13834" max="13834" width="9.5546875" style="1" bestFit="1" customWidth="1"/>
    <col min="13835" max="13836" width="9.109375" style="1"/>
    <col min="13837" max="13837" width="10.5546875" style="1" bestFit="1" customWidth="1"/>
    <col min="13838" max="14080" width="9.109375" style="1"/>
    <col min="14081" max="14081" width="3.44140625" style="1" bestFit="1" customWidth="1"/>
    <col min="14082" max="14082" width="10.33203125" style="1" customWidth="1"/>
    <col min="14083" max="14083" width="9.6640625" style="1" bestFit="1" customWidth="1"/>
    <col min="14084" max="14084" width="23.88671875" style="1" customWidth="1"/>
    <col min="14085" max="14085" width="8.44140625" style="1" bestFit="1" customWidth="1"/>
    <col min="14086" max="14086" width="9" style="1" bestFit="1" customWidth="1"/>
    <col min="14087" max="14087" width="8" style="1" bestFit="1" customWidth="1"/>
    <col min="14088" max="14088" width="9.5546875" style="1" bestFit="1" customWidth="1"/>
    <col min="14089" max="14089" width="8.5546875" style="1" bestFit="1" customWidth="1"/>
    <col min="14090" max="14090" width="9.5546875" style="1" bestFit="1" customWidth="1"/>
    <col min="14091" max="14092" width="9.109375" style="1"/>
    <col min="14093" max="14093" width="10.5546875" style="1" bestFit="1" customWidth="1"/>
    <col min="14094" max="14336" width="9.109375" style="1"/>
    <col min="14337" max="14337" width="3.44140625" style="1" bestFit="1" customWidth="1"/>
    <col min="14338" max="14338" width="10.33203125" style="1" customWidth="1"/>
    <col min="14339" max="14339" width="9.6640625" style="1" bestFit="1" customWidth="1"/>
    <col min="14340" max="14340" width="23.88671875" style="1" customWidth="1"/>
    <col min="14341" max="14341" width="8.44140625" style="1" bestFit="1" customWidth="1"/>
    <col min="14342" max="14342" width="9" style="1" bestFit="1" customWidth="1"/>
    <col min="14343" max="14343" width="8" style="1" bestFit="1" customWidth="1"/>
    <col min="14344" max="14344" width="9.5546875" style="1" bestFit="1" customWidth="1"/>
    <col min="14345" max="14345" width="8.5546875" style="1" bestFit="1" customWidth="1"/>
    <col min="14346" max="14346" width="9.5546875" style="1" bestFit="1" customWidth="1"/>
    <col min="14347" max="14348" width="9.109375" style="1"/>
    <col min="14349" max="14349" width="10.5546875" style="1" bestFit="1" customWidth="1"/>
    <col min="14350" max="14592" width="9.109375" style="1"/>
    <col min="14593" max="14593" width="3.44140625" style="1" bestFit="1" customWidth="1"/>
    <col min="14594" max="14594" width="10.33203125" style="1" customWidth="1"/>
    <col min="14595" max="14595" width="9.6640625" style="1" bestFit="1" customWidth="1"/>
    <col min="14596" max="14596" width="23.88671875" style="1" customWidth="1"/>
    <col min="14597" max="14597" width="8.44140625" style="1" bestFit="1" customWidth="1"/>
    <col min="14598" max="14598" width="9" style="1" bestFit="1" customWidth="1"/>
    <col min="14599" max="14599" width="8" style="1" bestFit="1" customWidth="1"/>
    <col min="14600" max="14600" width="9.5546875" style="1" bestFit="1" customWidth="1"/>
    <col min="14601" max="14601" width="8.5546875" style="1" bestFit="1" customWidth="1"/>
    <col min="14602" max="14602" width="9.5546875" style="1" bestFit="1" customWidth="1"/>
    <col min="14603" max="14604" width="9.109375" style="1"/>
    <col min="14605" max="14605" width="10.5546875" style="1" bestFit="1" customWidth="1"/>
    <col min="14606" max="14848" width="9.109375" style="1"/>
    <col min="14849" max="14849" width="3.44140625" style="1" bestFit="1" customWidth="1"/>
    <col min="14850" max="14850" width="10.33203125" style="1" customWidth="1"/>
    <col min="14851" max="14851" width="9.6640625" style="1" bestFit="1" customWidth="1"/>
    <col min="14852" max="14852" width="23.88671875" style="1" customWidth="1"/>
    <col min="14853" max="14853" width="8.44140625" style="1" bestFit="1" customWidth="1"/>
    <col min="14854" max="14854" width="9" style="1" bestFit="1" customWidth="1"/>
    <col min="14855" max="14855" width="8" style="1" bestFit="1" customWidth="1"/>
    <col min="14856" max="14856" width="9.5546875" style="1" bestFit="1" customWidth="1"/>
    <col min="14857" max="14857" width="8.5546875" style="1" bestFit="1" customWidth="1"/>
    <col min="14858" max="14858" width="9.5546875" style="1" bestFit="1" customWidth="1"/>
    <col min="14859" max="14860" width="9.109375" style="1"/>
    <col min="14861" max="14861" width="10.5546875" style="1" bestFit="1" customWidth="1"/>
    <col min="14862" max="15104" width="9.109375" style="1"/>
    <col min="15105" max="15105" width="3.44140625" style="1" bestFit="1" customWidth="1"/>
    <col min="15106" max="15106" width="10.33203125" style="1" customWidth="1"/>
    <col min="15107" max="15107" width="9.6640625" style="1" bestFit="1" customWidth="1"/>
    <col min="15108" max="15108" width="23.88671875" style="1" customWidth="1"/>
    <col min="15109" max="15109" width="8.44140625" style="1" bestFit="1" customWidth="1"/>
    <col min="15110" max="15110" width="9" style="1" bestFit="1" customWidth="1"/>
    <col min="15111" max="15111" width="8" style="1" bestFit="1" customWidth="1"/>
    <col min="15112" max="15112" width="9.5546875" style="1" bestFit="1" customWidth="1"/>
    <col min="15113" max="15113" width="8.5546875" style="1" bestFit="1" customWidth="1"/>
    <col min="15114" max="15114" width="9.5546875" style="1" bestFit="1" customWidth="1"/>
    <col min="15115" max="15116" width="9.109375" style="1"/>
    <col min="15117" max="15117" width="10.5546875" style="1" bestFit="1" customWidth="1"/>
    <col min="15118" max="15360" width="9.109375" style="1"/>
    <col min="15361" max="15361" width="3.44140625" style="1" bestFit="1" customWidth="1"/>
    <col min="15362" max="15362" width="10.33203125" style="1" customWidth="1"/>
    <col min="15363" max="15363" width="9.6640625" style="1" bestFit="1" customWidth="1"/>
    <col min="15364" max="15364" width="23.88671875" style="1" customWidth="1"/>
    <col min="15365" max="15365" width="8.44140625" style="1" bestFit="1" customWidth="1"/>
    <col min="15366" max="15366" width="9" style="1" bestFit="1" customWidth="1"/>
    <col min="15367" max="15367" width="8" style="1" bestFit="1" customWidth="1"/>
    <col min="15368" max="15368" width="9.5546875" style="1" bestFit="1" customWidth="1"/>
    <col min="15369" max="15369" width="8.5546875" style="1" bestFit="1" customWidth="1"/>
    <col min="15370" max="15370" width="9.5546875" style="1" bestFit="1" customWidth="1"/>
    <col min="15371" max="15372" width="9.109375" style="1"/>
    <col min="15373" max="15373" width="10.5546875" style="1" bestFit="1" customWidth="1"/>
    <col min="15374" max="15616" width="9.109375" style="1"/>
    <col min="15617" max="15617" width="3.44140625" style="1" bestFit="1" customWidth="1"/>
    <col min="15618" max="15618" width="10.33203125" style="1" customWidth="1"/>
    <col min="15619" max="15619" width="9.6640625" style="1" bestFit="1" customWidth="1"/>
    <col min="15620" max="15620" width="23.88671875" style="1" customWidth="1"/>
    <col min="15621" max="15621" width="8.44140625" style="1" bestFit="1" customWidth="1"/>
    <col min="15622" max="15622" width="9" style="1" bestFit="1" customWidth="1"/>
    <col min="15623" max="15623" width="8" style="1" bestFit="1" customWidth="1"/>
    <col min="15624" max="15624" width="9.5546875" style="1" bestFit="1" customWidth="1"/>
    <col min="15625" max="15625" width="8.5546875" style="1" bestFit="1" customWidth="1"/>
    <col min="15626" max="15626" width="9.5546875" style="1" bestFit="1" customWidth="1"/>
    <col min="15627" max="15628" width="9.109375" style="1"/>
    <col min="15629" max="15629" width="10.5546875" style="1" bestFit="1" customWidth="1"/>
    <col min="15630" max="15872" width="9.109375" style="1"/>
    <col min="15873" max="15873" width="3.44140625" style="1" bestFit="1" customWidth="1"/>
    <col min="15874" max="15874" width="10.33203125" style="1" customWidth="1"/>
    <col min="15875" max="15875" width="9.6640625" style="1" bestFit="1" customWidth="1"/>
    <col min="15876" max="15876" width="23.88671875" style="1" customWidth="1"/>
    <col min="15877" max="15877" width="8.44140625" style="1" bestFit="1" customWidth="1"/>
    <col min="15878" max="15878" width="9" style="1" bestFit="1" customWidth="1"/>
    <col min="15879" max="15879" width="8" style="1" bestFit="1" customWidth="1"/>
    <col min="15880" max="15880" width="9.5546875" style="1" bestFit="1" customWidth="1"/>
    <col min="15881" max="15881" width="8.5546875" style="1" bestFit="1" customWidth="1"/>
    <col min="15882" max="15882" width="9.5546875" style="1" bestFit="1" customWidth="1"/>
    <col min="15883" max="15884" width="9.109375" style="1"/>
    <col min="15885" max="15885" width="10.5546875" style="1" bestFit="1" customWidth="1"/>
    <col min="15886" max="16128" width="9.109375" style="1"/>
    <col min="16129" max="16129" width="3.44140625" style="1" bestFit="1" customWidth="1"/>
    <col min="16130" max="16130" width="10.33203125" style="1" customWidth="1"/>
    <col min="16131" max="16131" width="9.6640625" style="1" bestFit="1" customWidth="1"/>
    <col min="16132" max="16132" width="23.88671875" style="1" customWidth="1"/>
    <col min="16133" max="16133" width="8.44140625" style="1" bestFit="1" customWidth="1"/>
    <col min="16134" max="16134" width="9" style="1" bestFit="1" customWidth="1"/>
    <col min="16135" max="16135" width="8" style="1" bestFit="1" customWidth="1"/>
    <col min="16136" max="16136" width="9.5546875" style="1" bestFit="1" customWidth="1"/>
    <col min="16137" max="16137" width="8.5546875" style="1" bestFit="1" customWidth="1"/>
    <col min="16138" max="16138" width="9.5546875" style="1" bestFit="1" customWidth="1"/>
    <col min="16139" max="16140" width="9.109375" style="1"/>
    <col min="16141" max="16141" width="10.5546875" style="1" bestFit="1" customWidth="1"/>
    <col min="16142" max="16384" width="9.109375" style="1"/>
  </cols>
  <sheetData>
    <row r="1" spans="1:10" ht="31.8" customHeight="1" thickBot="1" x14ac:dyDescent="0.3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33.6" customHeight="1" thickBot="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26.4" customHeight="1" x14ac:dyDescent="0.3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  <c r="I3" s="6" t="s">
        <v>10</v>
      </c>
      <c r="J3" s="6" t="s">
        <v>11</v>
      </c>
    </row>
    <row r="4" spans="1:10" ht="28.8" x14ac:dyDescent="0.3">
      <c r="A4" s="8">
        <v>1</v>
      </c>
      <c r="B4" s="9" t="s">
        <v>12</v>
      </c>
      <c r="C4" s="10" t="s">
        <v>13</v>
      </c>
      <c r="D4" s="11" t="s">
        <v>14</v>
      </c>
      <c r="E4" s="12" t="s">
        <v>15</v>
      </c>
      <c r="F4" s="13">
        <v>100</v>
      </c>
      <c r="G4" s="14"/>
      <c r="H4" s="15">
        <f>F4*G4</f>
        <v>0</v>
      </c>
      <c r="I4" s="15">
        <f>H4*24%</f>
        <v>0</v>
      </c>
      <c r="J4" s="15">
        <f>H4+I4</f>
        <v>0</v>
      </c>
    </row>
    <row r="5" spans="1:10" ht="28.8" x14ac:dyDescent="0.3">
      <c r="A5" s="8">
        <v>2</v>
      </c>
      <c r="B5" s="9" t="s">
        <v>12</v>
      </c>
      <c r="C5" s="10" t="s">
        <v>16</v>
      </c>
      <c r="D5" s="11" t="s">
        <v>17</v>
      </c>
      <c r="E5" s="12" t="s">
        <v>15</v>
      </c>
      <c r="F5" s="16">
        <v>300</v>
      </c>
      <c r="G5" s="14"/>
      <c r="H5" s="15">
        <f t="shared" ref="H5:H18" si="0">F5*G5</f>
        <v>0</v>
      </c>
      <c r="I5" s="15">
        <f t="shared" ref="I5:I19" si="1">H5*24%</f>
        <v>0</v>
      </c>
      <c r="J5" s="15">
        <f t="shared" ref="J5:J19" si="2">H5+I5</f>
        <v>0</v>
      </c>
    </row>
    <row r="6" spans="1:10" ht="28.8" x14ac:dyDescent="0.3">
      <c r="A6" s="8">
        <v>3</v>
      </c>
      <c r="B6" s="9" t="s">
        <v>12</v>
      </c>
      <c r="C6" s="17" t="s">
        <v>18</v>
      </c>
      <c r="D6" s="18" t="s">
        <v>19</v>
      </c>
      <c r="E6" s="19" t="s">
        <v>20</v>
      </c>
      <c r="F6" s="20">
        <v>500</v>
      </c>
      <c r="G6" s="14"/>
      <c r="H6" s="15">
        <f t="shared" si="0"/>
        <v>0</v>
      </c>
      <c r="I6" s="15">
        <f t="shared" si="1"/>
        <v>0</v>
      </c>
      <c r="J6" s="15">
        <f t="shared" si="2"/>
        <v>0</v>
      </c>
    </row>
    <row r="7" spans="1:10" ht="28.8" x14ac:dyDescent="0.3">
      <c r="A7" s="8">
        <v>4</v>
      </c>
      <c r="B7" s="9" t="s">
        <v>12</v>
      </c>
      <c r="C7" s="10" t="s">
        <v>21</v>
      </c>
      <c r="D7" s="11" t="s">
        <v>22</v>
      </c>
      <c r="E7" s="12" t="s">
        <v>20</v>
      </c>
      <c r="F7" s="16">
        <v>300</v>
      </c>
      <c r="G7" s="14"/>
      <c r="H7" s="15">
        <f t="shared" si="0"/>
        <v>0</v>
      </c>
      <c r="I7" s="15">
        <f t="shared" si="1"/>
        <v>0</v>
      </c>
      <c r="J7" s="15">
        <f t="shared" si="2"/>
        <v>0</v>
      </c>
    </row>
    <row r="8" spans="1:10" ht="28.8" x14ac:dyDescent="0.3">
      <c r="A8" s="8">
        <v>5</v>
      </c>
      <c r="B8" s="21" t="s">
        <v>12</v>
      </c>
      <c r="C8" s="17" t="s">
        <v>23</v>
      </c>
      <c r="D8" s="18" t="s">
        <v>24</v>
      </c>
      <c r="E8" s="19" t="s">
        <v>25</v>
      </c>
      <c r="F8" s="20">
        <v>500</v>
      </c>
      <c r="G8" s="14"/>
      <c r="H8" s="15">
        <f t="shared" si="0"/>
        <v>0</v>
      </c>
      <c r="I8" s="15">
        <f t="shared" si="1"/>
        <v>0</v>
      </c>
      <c r="J8" s="15">
        <f t="shared" si="2"/>
        <v>0</v>
      </c>
    </row>
    <row r="9" spans="1:10" ht="38.4" customHeight="1" x14ac:dyDescent="0.3">
      <c r="A9" s="8">
        <v>6</v>
      </c>
      <c r="B9" s="9" t="s">
        <v>26</v>
      </c>
      <c r="C9" s="10" t="s">
        <v>27</v>
      </c>
      <c r="D9" s="11" t="s">
        <v>28</v>
      </c>
      <c r="E9" s="12" t="s">
        <v>25</v>
      </c>
      <c r="F9" s="16">
        <v>50</v>
      </c>
      <c r="G9" s="14"/>
      <c r="H9" s="15">
        <f t="shared" si="0"/>
        <v>0</v>
      </c>
      <c r="I9" s="15">
        <f t="shared" si="1"/>
        <v>0</v>
      </c>
      <c r="J9" s="15">
        <f t="shared" si="2"/>
        <v>0</v>
      </c>
    </row>
    <row r="10" spans="1:10" ht="38.4" customHeight="1" x14ac:dyDescent="0.3">
      <c r="A10" s="8">
        <v>7</v>
      </c>
      <c r="B10" s="9" t="s">
        <v>26</v>
      </c>
      <c r="C10" s="17" t="s">
        <v>29</v>
      </c>
      <c r="D10" s="18" t="s">
        <v>30</v>
      </c>
      <c r="E10" s="19" t="s">
        <v>25</v>
      </c>
      <c r="F10" s="20">
        <v>500</v>
      </c>
      <c r="G10" s="14"/>
      <c r="H10" s="15">
        <f t="shared" si="0"/>
        <v>0</v>
      </c>
      <c r="I10" s="15">
        <f t="shared" si="1"/>
        <v>0</v>
      </c>
      <c r="J10" s="15">
        <f t="shared" si="2"/>
        <v>0</v>
      </c>
    </row>
    <row r="11" spans="1:10" ht="38.4" customHeight="1" x14ac:dyDescent="0.3">
      <c r="A11" s="8">
        <v>8</v>
      </c>
      <c r="B11" s="9" t="s">
        <v>26</v>
      </c>
      <c r="C11" s="17" t="s">
        <v>31</v>
      </c>
      <c r="D11" s="18" t="s">
        <v>32</v>
      </c>
      <c r="E11" s="19" t="s">
        <v>25</v>
      </c>
      <c r="F11" s="20">
        <v>300</v>
      </c>
      <c r="G11" s="14"/>
      <c r="H11" s="15">
        <f t="shared" si="0"/>
        <v>0</v>
      </c>
      <c r="I11" s="15">
        <f t="shared" si="1"/>
        <v>0</v>
      </c>
      <c r="J11" s="15">
        <f t="shared" si="2"/>
        <v>0</v>
      </c>
    </row>
    <row r="12" spans="1:10" ht="142.80000000000001" x14ac:dyDescent="0.3">
      <c r="A12" s="8">
        <v>9</v>
      </c>
      <c r="B12" s="9" t="s">
        <v>26</v>
      </c>
      <c r="C12" s="10" t="s">
        <v>33</v>
      </c>
      <c r="D12" s="11" t="s">
        <v>34</v>
      </c>
      <c r="E12" s="12" t="s">
        <v>25</v>
      </c>
      <c r="F12" s="16">
        <v>10</v>
      </c>
      <c r="G12" s="14"/>
      <c r="H12" s="15">
        <f t="shared" si="0"/>
        <v>0</v>
      </c>
      <c r="I12" s="15">
        <f t="shared" si="1"/>
        <v>0</v>
      </c>
      <c r="J12" s="15">
        <f t="shared" si="2"/>
        <v>0</v>
      </c>
    </row>
    <row r="13" spans="1:10" ht="48" x14ac:dyDescent="0.3">
      <c r="A13" s="8">
        <v>10</v>
      </c>
      <c r="B13" s="9" t="s">
        <v>35</v>
      </c>
      <c r="C13" s="17" t="s">
        <v>36</v>
      </c>
      <c r="D13" s="18" t="s">
        <v>37</v>
      </c>
      <c r="E13" s="19" t="s">
        <v>38</v>
      </c>
      <c r="F13" s="20">
        <v>50</v>
      </c>
      <c r="G13" s="14"/>
      <c r="H13" s="15">
        <f t="shared" si="0"/>
        <v>0</v>
      </c>
      <c r="I13" s="15">
        <f t="shared" si="1"/>
        <v>0</v>
      </c>
      <c r="J13" s="15">
        <f t="shared" si="2"/>
        <v>0</v>
      </c>
    </row>
    <row r="14" spans="1:10" ht="48" x14ac:dyDescent="0.3">
      <c r="A14" s="8">
        <v>11</v>
      </c>
      <c r="B14" s="9" t="s">
        <v>35</v>
      </c>
      <c r="C14" s="17" t="s">
        <v>39</v>
      </c>
      <c r="D14" s="18" t="s">
        <v>40</v>
      </c>
      <c r="E14" s="19" t="s">
        <v>25</v>
      </c>
      <c r="F14" s="20">
        <v>1100</v>
      </c>
      <c r="G14" s="14"/>
      <c r="H14" s="15">
        <f t="shared" si="0"/>
        <v>0</v>
      </c>
      <c r="I14" s="15">
        <f t="shared" si="1"/>
        <v>0</v>
      </c>
      <c r="J14" s="15">
        <f t="shared" si="2"/>
        <v>0</v>
      </c>
    </row>
    <row r="15" spans="1:10" ht="48" x14ac:dyDescent="0.3">
      <c r="A15" s="8">
        <v>12</v>
      </c>
      <c r="B15" s="9" t="s">
        <v>35</v>
      </c>
      <c r="C15" s="17" t="s">
        <v>41</v>
      </c>
      <c r="D15" s="18" t="s">
        <v>42</v>
      </c>
      <c r="E15" s="19" t="s">
        <v>25</v>
      </c>
      <c r="F15" s="20">
        <v>1200</v>
      </c>
      <c r="G15" s="14"/>
      <c r="H15" s="15">
        <f t="shared" si="0"/>
        <v>0</v>
      </c>
      <c r="I15" s="15">
        <f t="shared" si="1"/>
        <v>0</v>
      </c>
      <c r="J15" s="15">
        <f t="shared" si="2"/>
        <v>0</v>
      </c>
    </row>
    <row r="16" spans="1:10" ht="48" x14ac:dyDescent="0.3">
      <c r="A16" s="8">
        <v>13</v>
      </c>
      <c r="B16" s="9" t="s">
        <v>35</v>
      </c>
      <c r="C16" s="17" t="s">
        <v>43</v>
      </c>
      <c r="D16" s="18" t="s">
        <v>44</v>
      </c>
      <c r="E16" s="19" t="s">
        <v>25</v>
      </c>
      <c r="F16" s="20">
        <v>20000</v>
      </c>
      <c r="G16" s="14"/>
      <c r="H16" s="15">
        <f t="shared" si="0"/>
        <v>0</v>
      </c>
      <c r="I16" s="15">
        <f t="shared" si="1"/>
        <v>0</v>
      </c>
      <c r="J16" s="15">
        <f t="shared" si="2"/>
        <v>0</v>
      </c>
    </row>
    <row r="17" spans="1:13" ht="57" customHeight="1" x14ac:dyDescent="0.3">
      <c r="A17" s="8">
        <v>14</v>
      </c>
      <c r="B17" s="9" t="s">
        <v>35</v>
      </c>
      <c r="C17" s="17" t="s">
        <v>45</v>
      </c>
      <c r="D17" s="18" t="s">
        <v>46</v>
      </c>
      <c r="E17" s="19" t="s">
        <v>25</v>
      </c>
      <c r="F17" s="20">
        <v>200</v>
      </c>
      <c r="G17" s="14"/>
      <c r="H17" s="15">
        <f t="shared" si="0"/>
        <v>0</v>
      </c>
      <c r="I17" s="15">
        <f t="shared" si="1"/>
        <v>0</v>
      </c>
      <c r="J17" s="15">
        <f t="shared" si="2"/>
        <v>0</v>
      </c>
    </row>
    <row r="18" spans="1:13" ht="56.4" customHeight="1" x14ac:dyDescent="0.3">
      <c r="A18" s="8">
        <v>15</v>
      </c>
      <c r="B18" s="9" t="s">
        <v>26</v>
      </c>
      <c r="C18" s="17" t="s">
        <v>47</v>
      </c>
      <c r="D18" s="18" t="s">
        <v>48</v>
      </c>
      <c r="E18" s="19" t="s">
        <v>25</v>
      </c>
      <c r="F18" s="20">
        <v>1000</v>
      </c>
      <c r="G18" s="14"/>
      <c r="H18" s="15">
        <f t="shared" si="0"/>
        <v>0</v>
      </c>
      <c r="I18" s="15">
        <f t="shared" si="1"/>
        <v>0</v>
      </c>
      <c r="J18" s="15">
        <f t="shared" si="2"/>
        <v>0</v>
      </c>
    </row>
    <row r="19" spans="1:13" x14ac:dyDescent="0.6">
      <c r="A19" s="57" t="s">
        <v>49</v>
      </c>
      <c r="B19" s="57"/>
      <c r="C19" s="57"/>
      <c r="D19" s="57"/>
      <c r="E19" s="57"/>
      <c r="F19" s="22"/>
      <c r="G19" s="23"/>
      <c r="H19" s="24">
        <f>SUM(H4:H18)</f>
        <v>0</v>
      </c>
      <c r="I19" s="24">
        <f t="shared" si="1"/>
        <v>0</v>
      </c>
      <c r="J19" s="24">
        <f t="shared" si="2"/>
        <v>0</v>
      </c>
    </row>
    <row r="20" spans="1:13" ht="6.75" customHeight="1" x14ac:dyDescent="0.6">
      <c r="A20" s="25"/>
      <c r="B20" s="25"/>
      <c r="C20" s="25"/>
      <c r="D20" s="25"/>
      <c r="E20" s="25"/>
      <c r="F20" s="26"/>
      <c r="H20" s="28"/>
      <c r="I20" s="28"/>
      <c r="J20" s="28"/>
    </row>
    <row r="21" spans="1:13" ht="3" customHeight="1" x14ac:dyDescent="0.6">
      <c r="A21" s="25"/>
      <c r="B21" s="25"/>
      <c r="C21" s="25"/>
      <c r="D21" s="25"/>
      <c r="E21" s="25"/>
      <c r="F21" s="26"/>
      <c r="H21" s="28"/>
      <c r="I21" s="28"/>
      <c r="J21" s="28"/>
    </row>
    <row r="22" spans="1:13" ht="10.5" customHeight="1" thickBot="1" x14ac:dyDescent="0.65">
      <c r="D22"/>
      <c r="E22"/>
      <c r="F22" s="26"/>
    </row>
    <row r="23" spans="1:13" ht="18" thickBot="1" x14ac:dyDescent="0.5">
      <c r="A23" s="43" t="s">
        <v>50</v>
      </c>
      <c r="B23" s="44"/>
      <c r="C23" s="44"/>
      <c r="D23" s="44"/>
      <c r="E23" s="44"/>
      <c r="F23" s="44"/>
      <c r="G23" s="45"/>
      <c r="H23" s="46">
        <f>H19</f>
        <v>0</v>
      </c>
      <c r="I23" s="47"/>
      <c r="J23" s="48"/>
      <c r="M23" s="33"/>
    </row>
    <row r="24" spans="1:13" ht="18" thickBot="1" x14ac:dyDescent="0.5">
      <c r="A24" s="43" t="s">
        <v>51</v>
      </c>
      <c r="B24" s="44"/>
      <c r="C24" s="44"/>
      <c r="D24" s="44"/>
      <c r="E24" s="44"/>
      <c r="F24" s="44"/>
      <c r="G24" s="45"/>
      <c r="H24" s="46">
        <f>H23*24%</f>
        <v>0</v>
      </c>
      <c r="I24" s="47"/>
      <c r="J24" s="48"/>
      <c r="M24" s="33"/>
    </row>
    <row r="25" spans="1:13" ht="19.5" customHeight="1" thickBot="1" x14ac:dyDescent="0.5">
      <c r="A25" s="43" t="s">
        <v>52</v>
      </c>
      <c r="B25" s="44"/>
      <c r="C25" s="44"/>
      <c r="D25" s="44"/>
      <c r="E25" s="44"/>
      <c r="F25" s="44"/>
      <c r="G25" s="45"/>
      <c r="H25" s="46">
        <f>H23+H24</f>
        <v>0</v>
      </c>
      <c r="I25" s="47"/>
      <c r="J25" s="48"/>
    </row>
    <row r="26" spans="1:13" ht="20.25" customHeight="1" x14ac:dyDescent="0.6">
      <c r="C26" s="34"/>
      <c r="D26"/>
      <c r="E26"/>
      <c r="F26" s="26"/>
    </row>
    <row r="27" spans="1:13" ht="16.2" x14ac:dyDescent="0.4">
      <c r="C27" s="39"/>
      <c r="D27" s="40"/>
      <c r="E27" s="40"/>
      <c r="F27" s="40"/>
      <c r="G27" s="40"/>
      <c r="H27" s="40"/>
    </row>
    <row r="28" spans="1:13" customFormat="1" ht="18" x14ac:dyDescent="0.35">
      <c r="A28" s="35"/>
      <c r="B28" s="35"/>
      <c r="C28" s="49" t="s">
        <v>53</v>
      </c>
      <c r="D28" s="50"/>
      <c r="E28" s="50"/>
      <c r="F28" s="50"/>
      <c r="G28" s="42"/>
      <c r="H28" s="42"/>
    </row>
    <row r="29" spans="1:13" ht="16.2" x14ac:dyDescent="0.4">
      <c r="C29" s="39"/>
      <c r="D29" s="40"/>
      <c r="E29" s="40"/>
      <c r="F29" s="40"/>
      <c r="G29" s="40"/>
      <c r="H29" s="40"/>
    </row>
    <row r="30" spans="1:13" ht="16.2" x14ac:dyDescent="0.4">
      <c r="C30" s="39"/>
      <c r="D30" s="40"/>
      <c r="E30" s="40"/>
      <c r="F30" s="40"/>
      <c r="G30" s="40"/>
      <c r="H30" s="40"/>
    </row>
    <row r="31" spans="1:13" ht="16.2" x14ac:dyDescent="0.4">
      <c r="C31" s="39"/>
      <c r="D31" s="40"/>
      <c r="E31" s="40"/>
      <c r="F31" s="40"/>
      <c r="G31" s="40"/>
      <c r="H31" s="40"/>
    </row>
    <row r="32" spans="1:13" ht="16.2" x14ac:dyDescent="0.4">
      <c r="C32" s="39"/>
      <c r="D32" s="40"/>
      <c r="E32" s="40"/>
      <c r="F32" s="40"/>
      <c r="G32" s="40"/>
      <c r="H32" s="40"/>
    </row>
    <row r="33" spans="3:8" ht="14.4" x14ac:dyDescent="0.3">
      <c r="C33" s="41"/>
      <c r="D33" s="42"/>
      <c r="E33" s="42"/>
      <c r="F33" s="42"/>
      <c r="G33" s="42"/>
      <c r="H33" s="42"/>
    </row>
    <row r="34" spans="3:8" x14ac:dyDescent="0.6">
      <c r="D34"/>
      <c r="E34"/>
      <c r="F34" s="26"/>
    </row>
    <row r="35" spans="3:8" ht="16.2" x14ac:dyDescent="0.3">
      <c r="D35"/>
      <c r="E35"/>
      <c r="F35"/>
    </row>
    <row r="36" spans="3:8" x14ac:dyDescent="0.6">
      <c r="F36" s="26"/>
    </row>
    <row r="37" spans="3:8" x14ac:dyDescent="0.6">
      <c r="F37" s="26"/>
    </row>
    <row r="38" spans="3:8" x14ac:dyDescent="0.6">
      <c r="F38" s="26"/>
    </row>
    <row r="39" spans="3:8" x14ac:dyDescent="0.6">
      <c r="D39"/>
      <c r="E39"/>
      <c r="F39" s="26"/>
    </row>
    <row r="40" spans="3:8" x14ac:dyDescent="0.6">
      <c r="D40"/>
      <c r="E40"/>
      <c r="F40" s="26"/>
    </row>
    <row r="41" spans="3:8" x14ac:dyDescent="0.6">
      <c r="D41"/>
      <c r="E41"/>
      <c r="F41" s="37"/>
    </row>
    <row r="42" spans="3:8" x14ac:dyDescent="0.6">
      <c r="D42"/>
      <c r="E42"/>
      <c r="F42" s="37"/>
    </row>
    <row r="43" spans="3:8" x14ac:dyDescent="0.6">
      <c r="D43"/>
      <c r="E43"/>
      <c r="F43" s="37"/>
    </row>
    <row r="44" spans="3:8" x14ac:dyDescent="0.6">
      <c r="D44"/>
      <c r="E44"/>
      <c r="F44" s="37"/>
    </row>
    <row r="45" spans="3:8" x14ac:dyDescent="0.6">
      <c r="D45"/>
      <c r="E45"/>
      <c r="F45" s="37"/>
    </row>
    <row r="46" spans="3:8" x14ac:dyDescent="0.6">
      <c r="D46"/>
      <c r="E46"/>
      <c r="F46" s="37"/>
    </row>
    <row r="47" spans="3:8" x14ac:dyDescent="0.6">
      <c r="D47"/>
      <c r="E47"/>
      <c r="F47" s="37"/>
    </row>
    <row r="48" spans="3:8" x14ac:dyDescent="0.6">
      <c r="F48" s="37"/>
    </row>
    <row r="49" spans="3:6" x14ac:dyDescent="0.6">
      <c r="D49"/>
      <c r="E49"/>
      <c r="F49" s="37"/>
    </row>
    <row r="50" spans="3:6" x14ac:dyDescent="0.6">
      <c r="D50"/>
      <c r="E50"/>
      <c r="F50" s="37"/>
    </row>
    <row r="51" spans="3:6" x14ac:dyDescent="0.6">
      <c r="D51"/>
      <c r="E51"/>
      <c r="F51" s="37"/>
    </row>
    <row r="52" spans="3:6" x14ac:dyDescent="0.6">
      <c r="D52"/>
      <c r="E52"/>
      <c r="F52" s="37"/>
    </row>
    <row r="53" spans="3:6" x14ac:dyDescent="0.6">
      <c r="D53"/>
      <c r="E53"/>
      <c r="F53" s="37"/>
    </row>
    <row r="54" spans="3:6" x14ac:dyDescent="0.6">
      <c r="D54"/>
      <c r="E54"/>
      <c r="F54" s="37"/>
    </row>
    <row r="55" spans="3:6" x14ac:dyDescent="0.6">
      <c r="D55"/>
      <c r="E55"/>
      <c r="F55" s="37"/>
    </row>
    <row r="56" spans="3:6" x14ac:dyDescent="0.6">
      <c r="D56"/>
      <c r="E56"/>
      <c r="F56" s="37"/>
    </row>
    <row r="57" spans="3:6" x14ac:dyDescent="0.6">
      <c r="D57"/>
      <c r="E57"/>
      <c r="F57" s="37"/>
    </row>
    <row r="58" spans="3:6" x14ac:dyDescent="0.6">
      <c r="D58"/>
      <c r="E58"/>
      <c r="F58" s="37"/>
    </row>
    <row r="59" spans="3:6" ht="16.2" x14ac:dyDescent="0.3">
      <c r="D59"/>
      <c r="E59"/>
      <c r="F59"/>
    </row>
    <row r="60" spans="3:6" x14ac:dyDescent="0.6">
      <c r="C60"/>
      <c r="D60"/>
      <c r="E60"/>
      <c r="F60" s="37"/>
    </row>
    <row r="61" spans="3:6" x14ac:dyDescent="0.6">
      <c r="D61"/>
      <c r="E61"/>
      <c r="F61" s="37"/>
    </row>
    <row r="62" spans="3:6" x14ac:dyDescent="0.6">
      <c r="D62"/>
      <c r="E62"/>
      <c r="F62" s="37"/>
    </row>
    <row r="63" spans="3:6" x14ac:dyDescent="0.6">
      <c r="D63"/>
      <c r="E63"/>
      <c r="F63" s="37"/>
    </row>
    <row r="64" spans="3:6" x14ac:dyDescent="0.6">
      <c r="D64"/>
      <c r="E64"/>
      <c r="F64" s="37"/>
    </row>
    <row r="65" spans="3:6" x14ac:dyDescent="0.6">
      <c r="C65"/>
      <c r="D65"/>
      <c r="E65"/>
      <c r="F65" s="37"/>
    </row>
    <row r="66" spans="3:6" x14ac:dyDescent="0.6">
      <c r="C66"/>
      <c r="D66"/>
      <c r="E66"/>
      <c r="F66" s="37"/>
    </row>
    <row r="67" spans="3:6" x14ac:dyDescent="0.6">
      <c r="D67"/>
      <c r="F67" s="37"/>
    </row>
    <row r="68" spans="3:6" x14ac:dyDescent="0.6">
      <c r="F68" s="37"/>
    </row>
    <row r="69" spans="3:6" x14ac:dyDescent="0.6">
      <c r="D69"/>
      <c r="E69"/>
      <c r="F69" s="37"/>
    </row>
    <row r="70" spans="3:6" x14ac:dyDescent="0.6">
      <c r="D70"/>
      <c r="E70"/>
      <c r="F70" s="37"/>
    </row>
    <row r="71" spans="3:6" x14ac:dyDescent="0.6">
      <c r="D71"/>
      <c r="E71"/>
      <c r="F71" s="37"/>
    </row>
    <row r="72" spans="3:6" x14ac:dyDescent="0.6">
      <c r="D72"/>
      <c r="E72"/>
      <c r="F72" s="37"/>
    </row>
    <row r="73" spans="3:6" x14ac:dyDescent="0.6">
      <c r="D73"/>
      <c r="E73"/>
      <c r="F73" s="37"/>
    </row>
    <row r="74" spans="3:6" x14ac:dyDescent="0.6">
      <c r="D74"/>
      <c r="E74"/>
      <c r="F74" s="37"/>
    </row>
    <row r="75" spans="3:6" x14ac:dyDescent="0.6">
      <c r="D75"/>
      <c r="E75"/>
      <c r="F75" s="37"/>
    </row>
    <row r="76" spans="3:6" x14ac:dyDescent="0.6">
      <c r="D76"/>
      <c r="E76"/>
      <c r="F76" s="37"/>
    </row>
    <row r="77" spans="3:6" x14ac:dyDescent="0.6">
      <c r="D77"/>
      <c r="E77"/>
      <c r="F77" s="37"/>
    </row>
    <row r="78" spans="3:6" x14ac:dyDescent="0.6">
      <c r="D78"/>
      <c r="E78"/>
      <c r="F78" s="37"/>
    </row>
    <row r="79" spans="3:6" x14ac:dyDescent="0.6">
      <c r="D79"/>
      <c r="E79"/>
      <c r="F79" s="37"/>
    </row>
    <row r="80" spans="3:6" x14ac:dyDescent="0.6">
      <c r="C80"/>
      <c r="D80"/>
      <c r="E80"/>
      <c r="F80" s="37"/>
    </row>
    <row r="81" spans="3:6" x14ac:dyDescent="0.6">
      <c r="D81"/>
      <c r="E81"/>
      <c r="F81" s="37"/>
    </row>
    <row r="82" spans="3:6" x14ac:dyDescent="0.6">
      <c r="D82"/>
      <c r="E82"/>
      <c r="F82" s="37"/>
    </row>
    <row r="83" spans="3:6" x14ac:dyDescent="0.6">
      <c r="D83"/>
      <c r="E83"/>
      <c r="F83" s="37"/>
    </row>
    <row r="84" spans="3:6" x14ac:dyDescent="0.6">
      <c r="D84"/>
      <c r="E84"/>
      <c r="F84" s="37"/>
    </row>
    <row r="85" spans="3:6" x14ac:dyDescent="0.6">
      <c r="D85"/>
      <c r="E85"/>
      <c r="F85" s="37"/>
    </row>
    <row r="86" spans="3:6" x14ac:dyDescent="0.6">
      <c r="D86"/>
      <c r="E86"/>
      <c r="F86" s="37"/>
    </row>
    <row r="87" spans="3:6" x14ac:dyDescent="0.6">
      <c r="D87"/>
      <c r="E87"/>
      <c r="F87" s="37"/>
    </row>
    <row r="88" spans="3:6" x14ac:dyDescent="0.6">
      <c r="C88"/>
      <c r="D88"/>
      <c r="E88"/>
      <c r="F88" s="37"/>
    </row>
    <row r="89" spans="3:6" x14ac:dyDescent="0.6">
      <c r="D89"/>
      <c r="E89"/>
      <c r="F89" s="37"/>
    </row>
    <row r="90" spans="3:6" x14ac:dyDescent="0.6">
      <c r="C90"/>
      <c r="D90"/>
      <c r="E90"/>
      <c r="F90" s="37"/>
    </row>
    <row r="91" spans="3:6" x14ac:dyDescent="0.6">
      <c r="D91"/>
      <c r="E91"/>
      <c r="F91" s="37"/>
    </row>
    <row r="92" spans="3:6" x14ac:dyDescent="0.6">
      <c r="D92"/>
      <c r="E92"/>
      <c r="F92" s="37"/>
    </row>
    <row r="93" spans="3:6" x14ac:dyDescent="0.6">
      <c r="C93"/>
      <c r="D93"/>
      <c r="E93"/>
      <c r="F93" s="37"/>
    </row>
    <row r="94" spans="3:6" x14ac:dyDescent="0.6">
      <c r="C94"/>
      <c r="D94"/>
      <c r="E94"/>
      <c r="F94" s="37"/>
    </row>
    <row r="95" spans="3:6" x14ac:dyDescent="0.6">
      <c r="D95"/>
      <c r="E95"/>
      <c r="F95" s="37"/>
    </row>
    <row r="96" spans="3:6" x14ac:dyDescent="0.6">
      <c r="D96"/>
      <c r="E96"/>
      <c r="F96" s="37"/>
    </row>
    <row r="97" spans="3:6" x14ac:dyDescent="0.6">
      <c r="D97"/>
      <c r="E97"/>
      <c r="F97" s="37"/>
    </row>
    <row r="98" spans="3:6" x14ac:dyDescent="0.6">
      <c r="C98"/>
      <c r="D98"/>
      <c r="E98"/>
      <c r="F98" s="37"/>
    </row>
    <row r="99" spans="3:6" x14ac:dyDescent="0.6">
      <c r="D99"/>
      <c r="E99"/>
      <c r="F99" s="37"/>
    </row>
    <row r="100" spans="3:6" x14ac:dyDescent="0.6">
      <c r="D100"/>
      <c r="E100"/>
      <c r="F100" s="37"/>
    </row>
    <row r="101" spans="3:6" x14ac:dyDescent="0.6">
      <c r="D101"/>
      <c r="E101"/>
      <c r="F101" s="37"/>
    </row>
    <row r="102" spans="3:6" ht="16.2" x14ac:dyDescent="0.3">
      <c r="D102"/>
      <c r="E102"/>
      <c r="F102"/>
    </row>
    <row r="103" spans="3:6" x14ac:dyDescent="0.6">
      <c r="C103"/>
      <c r="D103"/>
      <c r="E103"/>
      <c r="F103" s="37"/>
    </row>
    <row r="104" spans="3:6" x14ac:dyDescent="0.6">
      <c r="C104"/>
      <c r="D104"/>
      <c r="E104"/>
      <c r="F104" s="37"/>
    </row>
    <row r="105" spans="3:6" x14ac:dyDescent="0.6">
      <c r="D105"/>
      <c r="E105"/>
      <c r="F105" s="37"/>
    </row>
    <row r="106" spans="3:6" x14ac:dyDescent="0.6">
      <c r="D106"/>
      <c r="E106"/>
      <c r="F106" s="37"/>
    </row>
    <row r="107" spans="3:6" x14ac:dyDescent="0.6">
      <c r="D107"/>
      <c r="E107"/>
      <c r="F107" s="37"/>
    </row>
    <row r="108" spans="3:6" x14ac:dyDescent="0.6">
      <c r="D108"/>
      <c r="E108"/>
      <c r="F108" s="37"/>
    </row>
    <row r="109" spans="3:6" x14ac:dyDescent="0.6">
      <c r="D109"/>
      <c r="E109"/>
      <c r="F109" s="37"/>
    </row>
    <row r="110" spans="3:6" x14ac:dyDescent="0.6">
      <c r="D110"/>
      <c r="E110"/>
      <c r="F110" s="37"/>
    </row>
    <row r="111" spans="3:6" x14ac:dyDescent="0.6">
      <c r="D111"/>
      <c r="E111"/>
      <c r="F111" s="37"/>
    </row>
    <row r="112" spans="3:6" x14ac:dyDescent="0.6">
      <c r="D112"/>
      <c r="E112"/>
      <c r="F112" s="37"/>
    </row>
    <row r="113" spans="3:6" x14ac:dyDescent="0.6">
      <c r="D113"/>
      <c r="E113"/>
      <c r="F113" s="37"/>
    </row>
    <row r="114" spans="3:6" x14ac:dyDescent="0.6">
      <c r="D114"/>
      <c r="E114"/>
      <c r="F114" s="37"/>
    </row>
    <row r="115" spans="3:6" x14ac:dyDescent="0.6">
      <c r="C115"/>
      <c r="D115"/>
      <c r="E115"/>
      <c r="F115" s="37"/>
    </row>
    <row r="116" spans="3:6" x14ac:dyDescent="0.6">
      <c r="D116"/>
      <c r="E116"/>
      <c r="F116" s="37"/>
    </row>
    <row r="117" spans="3:6" x14ac:dyDescent="0.6">
      <c r="D117"/>
      <c r="E117"/>
      <c r="F117" s="37"/>
    </row>
    <row r="118" spans="3:6" x14ac:dyDescent="0.6">
      <c r="D118"/>
      <c r="E118"/>
      <c r="F118" s="37"/>
    </row>
    <row r="119" spans="3:6" x14ac:dyDescent="0.6">
      <c r="D119"/>
      <c r="E119"/>
      <c r="F119" s="37"/>
    </row>
    <row r="120" spans="3:6" ht="16.2" x14ac:dyDescent="0.3">
      <c r="F120"/>
    </row>
    <row r="121" spans="3:6" x14ac:dyDescent="0.6">
      <c r="F121" s="37"/>
    </row>
    <row r="122" spans="3:6" x14ac:dyDescent="0.6">
      <c r="D122"/>
      <c r="E122"/>
      <c r="F122" s="37"/>
    </row>
    <row r="123" spans="3:6" x14ac:dyDescent="0.6">
      <c r="C123"/>
      <c r="D123"/>
      <c r="E123"/>
      <c r="F123" s="37"/>
    </row>
    <row r="124" spans="3:6" x14ac:dyDescent="0.6">
      <c r="F124" s="37"/>
    </row>
    <row r="125" spans="3:6" x14ac:dyDescent="0.6">
      <c r="F125" s="37"/>
    </row>
    <row r="126" spans="3:6" x14ac:dyDescent="0.6">
      <c r="F126" s="37"/>
    </row>
    <row r="127" spans="3:6" x14ac:dyDescent="0.6">
      <c r="D127"/>
      <c r="E127"/>
      <c r="F127" s="37"/>
    </row>
    <row r="128" spans="3:6" x14ac:dyDescent="0.6">
      <c r="C128"/>
      <c r="D128"/>
      <c r="E128"/>
      <c r="F128" s="37"/>
    </row>
    <row r="129" spans="3:6" x14ac:dyDescent="0.6">
      <c r="C129"/>
      <c r="D129"/>
      <c r="E129"/>
      <c r="F129" s="37"/>
    </row>
    <row r="130" spans="3:6" x14ac:dyDescent="0.6">
      <c r="D130"/>
      <c r="E130"/>
      <c r="F130" s="37"/>
    </row>
    <row r="131" spans="3:6" x14ac:dyDescent="0.6">
      <c r="D131"/>
      <c r="E131"/>
      <c r="F131" s="37"/>
    </row>
    <row r="132" spans="3:6" ht="16.2" x14ac:dyDescent="0.3">
      <c r="D132"/>
      <c r="E132"/>
      <c r="F132"/>
    </row>
    <row r="133" spans="3:6" x14ac:dyDescent="0.6">
      <c r="D133"/>
      <c r="E133"/>
      <c r="F133" s="37"/>
    </row>
    <row r="134" spans="3:6" x14ac:dyDescent="0.6">
      <c r="D134"/>
      <c r="E134"/>
      <c r="F134" s="37"/>
    </row>
    <row r="135" spans="3:6" x14ac:dyDescent="0.6">
      <c r="D135"/>
      <c r="E135"/>
      <c r="F135" s="37"/>
    </row>
    <row r="136" spans="3:6" x14ac:dyDescent="0.6">
      <c r="D136"/>
      <c r="E136"/>
      <c r="F136" s="37"/>
    </row>
    <row r="137" spans="3:6" x14ac:dyDescent="0.6">
      <c r="D137"/>
      <c r="E137"/>
      <c r="F137" s="37"/>
    </row>
    <row r="138" spans="3:6" x14ac:dyDescent="0.6">
      <c r="F138" s="37"/>
    </row>
    <row r="139" spans="3:6" x14ac:dyDescent="0.6">
      <c r="D139"/>
      <c r="E139"/>
      <c r="F139" s="37"/>
    </row>
    <row r="140" spans="3:6" x14ac:dyDescent="0.6">
      <c r="D140"/>
      <c r="E140"/>
      <c r="F140" s="37"/>
    </row>
    <row r="141" spans="3:6" x14ac:dyDescent="0.6">
      <c r="D141"/>
      <c r="E141"/>
      <c r="F141" s="37"/>
    </row>
    <row r="142" spans="3:6" x14ac:dyDescent="0.6">
      <c r="D142"/>
      <c r="E142"/>
      <c r="F142" s="37"/>
    </row>
    <row r="143" spans="3:6" ht="16.2" x14ac:dyDescent="0.3">
      <c r="F143"/>
    </row>
    <row r="144" spans="3:6" x14ac:dyDescent="0.6">
      <c r="F144" s="37"/>
    </row>
    <row r="145" spans="4:6" x14ac:dyDescent="0.6">
      <c r="F145" s="37"/>
    </row>
    <row r="146" spans="4:6" x14ac:dyDescent="0.6">
      <c r="D146"/>
      <c r="E146"/>
      <c r="F146" s="37"/>
    </row>
    <row r="147" spans="4:6" x14ac:dyDescent="0.6">
      <c r="D147"/>
      <c r="E147"/>
      <c r="F147" s="37"/>
    </row>
    <row r="148" spans="4:6" x14ac:dyDescent="0.6">
      <c r="D148"/>
      <c r="E148"/>
      <c r="F148" s="37"/>
    </row>
    <row r="149" spans="4:6" x14ac:dyDescent="0.6">
      <c r="D149"/>
      <c r="E149"/>
      <c r="F149" s="37"/>
    </row>
    <row r="150" spans="4:6" x14ac:dyDescent="0.6">
      <c r="D150"/>
      <c r="E150"/>
      <c r="F150" s="37"/>
    </row>
    <row r="151" spans="4:6" x14ac:dyDescent="0.6">
      <c r="F151" s="37"/>
    </row>
    <row r="152" spans="4:6" x14ac:dyDescent="0.6">
      <c r="F152" s="37"/>
    </row>
    <row r="153" spans="4:6" x14ac:dyDescent="0.6">
      <c r="D153"/>
      <c r="E153"/>
      <c r="F153" s="37"/>
    </row>
    <row r="154" spans="4:6" x14ac:dyDescent="0.6">
      <c r="D154"/>
      <c r="E154"/>
      <c r="F154" s="37"/>
    </row>
    <row r="155" spans="4:6" ht="16.2" x14ac:dyDescent="0.3">
      <c r="D155"/>
      <c r="E155"/>
      <c r="F155"/>
    </row>
    <row r="156" spans="4:6" x14ac:dyDescent="0.6">
      <c r="D156"/>
      <c r="E156"/>
      <c r="F156" s="37"/>
    </row>
    <row r="157" spans="4:6" ht="16.2" x14ac:dyDescent="0.3">
      <c r="F157"/>
    </row>
    <row r="158" spans="4:6" x14ac:dyDescent="0.6">
      <c r="D158"/>
      <c r="E158"/>
      <c r="F158" s="37"/>
    </row>
    <row r="159" spans="4:6" x14ac:dyDescent="0.6">
      <c r="D159"/>
      <c r="E159"/>
      <c r="F159" s="37"/>
    </row>
    <row r="160" spans="4:6" x14ac:dyDescent="0.6">
      <c r="D160"/>
      <c r="E160"/>
      <c r="F160" s="37"/>
    </row>
    <row r="161" spans="4:6" x14ac:dyDescent="0.6">
      <c r="D161"/>
      <c r="E161"/>
      <c r="F161" s="37"/>
    </row>
    <row r="162" spans="4:6" x14ac:dyDescent="0.6">
      <c r="F162" s="37"/>
    </row>
    <row r="163" spans="4:6" ht="16.2" x14ac:dyDescent="0.3">
      <c r="F163"/>
    </row>
    <row r="164" spans="4:6" x14ac:dyDescent="0.6">
      <c r="F164" s="37"/>
    </row>
    <row r="165" spans="4:6" x14ac:dyDescent="0.6">
      <c r="D165"/>
      <c r="F165" s="37"/>
    </row>
    <row r="166" spans="4:6" x14ac:dyDescent="0.6">
      <c r="F166" s="37"/>
    </row>
    <row r="167" spans="4:6" x14ac:dyDescent="0.6">
      <c r="F167" s="37"/>
    </row>
    <row r="168" spans="4:6" x14ac:dyDescent="0.6">
      <c r="D168"/>
      <c r="E168"/>
      <c r="F168" s="37"/>
    </row>
    <row r="169" spans="4:6" x14ac:dyDescent="0.6">
      <c r="D169"/>
      <c r="E169"/>
      <c r="F169" s="37"/>
    </row>
    <row r="170" spans="4:6" x14ac:dyDescent="0.6">
      <c r="D170"/>
      <c r="E170"/>
      <c r="F170" s="37"/>
    </row>
    <row r="171" spans="4:6" x14ac:dyDescent="0.6">
      <c r="D171"/>
      <c r="E171"/>
      <c r="F171" s="37"/>
    </row>
    <row r="172" spans="4:6" x14ac:dyDescent="0.6">
      <c r="D172"/>
      <c r="E172"/>
      <c r="F172" s="37"/>
    </row>
    <row r="173" spans="4:6" x14ac:dyDescent="0.6">
      <c r="D173"/>
      <c r="E173"/>
      <c r="F173" s="37"/>
    </row>
    <row r="174" spans="4:6" x14ac:dyDescent="0.6">
      <c r="D174"/>
      <c r="E174"/>
      <c r="F174" s="37"/>
    </row>
    <row r="175" spans="4:6" x14ac:dyDescent="0.6">
      <c r="D175"/>
      <c r="E175"/>
      <c r="F175" s="37"/>
    </row>
    <row r="176" spans="4:6" x14ac:dyDescent="0.6">
      <c r="F176" s="37"/>
    </row>
    <row r="177" spans="4:6" x14ac:dyDescent="0.6">
      <c r="D177"/>
      <c r="E177"/>
      <c r="F177" s="37"/>
    </row>
    <row r="178" spans="4:6" x14ac:dyDescent="0.6">
      <c r="D178"/>
      <c r="E178"/>
      <c r="F178" s="37"/>
    </row>
    <row r="179" spans="4:6" x14ac:dyDescent="0.6">
      <c r="D179"/>
      <c r="E179"/>
      <c r="F179" s="37"/>
    </row>
    <row r="180" spans="4:6" x14ac:dyDescent="0.6">
      <c r="F180" s="37"/>
    </row>
    <row r="181" spans="4:6" x14ac:dyDescent="0.6">
      <c r="D181"/>
      <c r="E181"/>
      <c r="F181" s="37"/>
    </row>
    <row r="182" spans="4:6" x14ac:dyDescent="0.6">
      <c r="D182"/>
      <c r="E182"/>
      <c r="F182" s="37"/>
    </row>
    <row r="183" spans="4:6" x14ac:dyDescent="0.6">
      <c r="F183" s="37"/>
    </row>
    <row r="184" spans="4:6" x14ac:dyDescent="0.6">
      <c r="F184" s="37"/>
    </row>
    <row r="185" spans="4:6" x14ac:dyDescent="0.6">
      <c r="F185" s="37"/>
    </row>
    <row r="186" spans="4:6" x14ac:dyDescent="0.6">
      <c r="F186" s="37"/>
    </row>
    <row r="187" spans="4:6" x14ac:dyDescent="0.6">
      <c r="D187"/>
      <c r="E187"/>
      <c r="F187" s="37"/>
    </row>
    <row r="188" spans="4:6" x14ac:dyDescent="0.6">
      <c r="F188" s="37"/>
    </row>
    <row r="189" spans="4:6" x14ac:dyDescent="0.6">
      <c r="F189" s="37"/>
    </row>
    <row r="190" spans="4:6" x14ac:dyDescent="0.6">
      <c r="D190"/>
      <c r="E190"/>
      <c r="F190" s="37"/>
    </row>
    <row r="191" spans="4:6" x14ac:dyDescent="0.6">
      <c r="D191"/>
      <c r="E191"/>
      <c r="F191" s="37"/>
    </row>
    <row r="192" spans="4:6" x14ac:dyDescent="0.6">
      <c r="D192"/>
      <c r="E192"/>
      <c r="F192" s="37"/>
    </row>
    <row r="193" spans="4:6" ht="16.2" x14ac:dyDescent="0.3">
      <c r="F193"/>
    </row>
    <row r="194" spans="4:6" x14ac:dyDescent="0.6">
      <c r="D194"/>
      <c r="E194"/>
      <c r="F194" s="37"/>
    </row>
    <row r="195" spans="4:6" x14ac:dyDescent="0.6">
      <c r="D195"/>
      <c r="E195"/>
      <c r="F195" s="37"/>
    </row>
    <row r="196" spans="4:6" x14ac:dyDescent="0.6">
      <c r="F196" s="37"/>
    </row>
    <row r="197" spans="4:6" x14ac:dyDescent="0.6">
      <c r="F197" s="37"/>
    </row>
    <row r="198" spans="4:6" x14ac:dyDescent="0.6">
      <c r="F198" s="37"/>
    </row>
    <row r="199" spans="4:6" x14ac:dyDescent="0.6">
      <c r="F199" s="37"/>
    </row>
    <row r="200" spans="4:6" x14ac:dyDescent="0.6">
      <c r="D200"/>
      <c r="E200"/>
      <c r="F200" s="37"/>
    </row>
    <row r="201" spans="4:6" x14ac:dyDescent="0.6">
      <c r="D201"/>
      <c r="E201"/>
      <c r="F201" s="37"/>
    </row>
    <row r="202" spans="4:6" x14ac:dyDescent="0.6">
      <c r="F202" s="37"/>
    </row>
    <row r="203" spans="4:6" x14ac:dyDescent="0.6">
      <c r="F203" s="37"/>
    </row>
    <row r="204" spans="4:6" x14ac:dyDescent="0.6">
      <c r="F204" s="37"/>
    </row>
    <row r="205" spans="4:6" x14ac:dyDescent="0.6">
      <c r="F205" s="37"/>
    </row>
    <row r="206" spans="4:6" x14ac:dyDescent="0.6">
      <c r="D206"/>
      <c r="E206"/>
      <c r="F206" s="37"/>
    </row>
    <row r="207" spans="4:6" x14ac:dyDescent="0.6">
      <c r="D207"/>
      <c r="E207"/>
      <c r="F207" s="37"/>
    </row>
    <row r="208" spans="4:6" x14ac:dyDescent="0.6">
      <c r="F208" s="37"/>
    </row>
    <row r="209" spans="4:6" x14ac:dyDescent="0.6">
      <c r="F209" s="37"/>
    </row>
    <row r="210" spans="4:6" x14ac:dyDescent="0.6">
      <c r="F210" s="37"/>
    </row>
    <row r="211" spans="4:6" x14ac:dyDescent="0.6">
      <c r="F211" s="37"/>
    </row>
    <row r="212" spans="4:6" x14ac:dyDescent="0.6">
      <c r="D212"/>
      <c r="E212"/>
      <c r="F212" s="37"/>
    </row>
    <row r="213" spans="4:6" x14ac:dyDescent="0.6">
      <c r="F213" s="37"/>
    </row>
    <row r="214" spans="4:6" x14ac:dyDescent="0.6">
      <c r="F214" s="37"/>
    </row>
    <row r="215" spans="4:6" x14ac:dyDescent="0.6">
      <c r="D215"/>
      <c r="E215"/>
      <c r="F215" s="37"/>
    </row>
    <row r="216" spans="4:6" x14ac:dyDescent="0.6">
      <c r="D216"/>
      <c r="E216"/>
      <c r="F216" s="37"/>
    </row>
    <row r="217" spans="4:6" x14ac:dyDescent="0.6">
      <c r="D217"/>
      <c r="E217"/>
      <c r="F217" s="37"/>
    </row>
    <row r="218" spans="4:6" x14ac:dyDescent="0.6">
      <c r="D218"/>
      <c r="E218"/>
      <c r="F218" s="37"/>
    </row>
    <row r="219" spans="4:6" x14ac:dyDescent="0.6">
      <c r="D219"/>
      <c r="E219"/>
      <c r="F219" s="37"/>
    </row>
    <row r="220" spans="4:6" x14ac:dyDescent="0.6">
      <c r="D220"/>
      <c r="E220"/>
      <c r="F220" s="37"/>
    </row>
    <row r="221" spans="4:6" x14ac:dyDescent="0.6">
      <c r="D221"/>
      <c r="E221"/>
      <c r="F221" s="37"/>
    </row>
    <row r="222" spans="4:6" x14ac:dyDescent="0.6">
      <c r="D222"/>
      <c r="E222"/>
      <c r="F222" s="37"/>
    </row>
    <row r="223" spans="4:6" x14ac:dyDescent="0.6">
      <c r="F223" s="37"/>
    </row>
    <row r="224" spans="4:6" x14ac:dyDescent="0.6">
      <c r="F224" s="37"/>
    </row>
    <row r="225" spans="4:6" x14ac:dyDescent="0.6">
      <c r="F225" s="37"/>
    </row>
    <row r="226" spans="4:6" x14ac:dyDescent="0.6">
      <c r="F226" s="37"/>
    </row>
    <row r="227" spans="4:6" x14ac:dyDescent="0.6">
      <c r="F227" s="37"/>
    </row>
    <row r="228" spans="4:6" x14ac:dyDescent="0.6">
      <c r="F228" s="37"/>
    </row>
    <row r="229" spans="4:6" x14ac:dyDescent="0.6">
      <c r="F229" s="37"/>
    </row>
    <row r="230" spans="4:6" x14ac:dyDescent="0.6">
      <c r="F230" s="37"/>
    </row>
    <row r="231" spans="4:6" x14ac:dyDescent="0.6">
      <c r="D231"/>
      <c r="E231"/>
      <c r="F231" s="37"/>
    </row>
    <row r="232" spans="4:6" x14ac:dyDescent="0.6">
      <c r="F232" s="37"/>
    </row>
    <row r="233" spans="4:6" x14ac:dyDescent="0.6">
      <c r="F233" s="37"/>
    </row>
    <row r="234" spans="4:6" x14ac:dyDescent="0.6">
      <c r="F234" s="37"/>
    </row>
    <row r="235" spans="4:6" x14ac:dyDescent="0.6">
      <c r="F235" s="37"/>
    </row>
    <row r="236" spans="4:6" x14ac:dyDescent="0.6">
      <c r="F236" s="37"/>
    </row>
    <row r="237" spans="4:6" x14ac:dyDescent="0.6">
      <c r="F237" s="37"/>
    </row>
    <row r="238" spans="4:6" x14ac:dyDescent="0.6">
      <c r="F238" s="37"/>
    </row>
    <row r="239" spans="4:6" x14ac:dyDescent="0.6">
      <c r="F239" s="37"/>
    </row>
    <row r="240" spans="4:6" x14ac:dyDescent="0.6">
      <c r="D240"/>
      <c r="E240"/>
      <c r="F240" s="37"/>
    </row>
    <row r="241" spans="4:6" x14ac:dyDescent="0.6">
      <c r="D241"/>
      <c r="E241"/>
      <c r="F241" s="37"/>
    </row>
    <row r="242" spans="4:6" x14ac:dyDescent="0.6">
      <c r="D242"/>
      <c r="E242"/>
      <c r="F242" s="37"/>
    </row>
    <row r="243" spans="4:6" x14ac:dyDescent="0.6">
      <c r="D243"/>
      <c r="E243"/>
      <c r="F243" s="37"/>
    </row>
    <row r="244" spans="4:6" x14ac:dyDescent="0.6">
      <c r="D244"/>
      <c r="E244"/>
      <c r="F244" s="37"/>
    </row>
    <row r="245" spans="4:6" x14ac:dyDescent="0.6">
      <c r="D245"/>
      <c r="E245"/>
      <c r="F245" s="37"/>
    </row>
    <row r="246" spans="4:6" x14ac:dyDescent="0.6">
      <c r="D246"/>
      <c r="E246"/>
      <c r="F246" s="37"/>
    </row>
    <row r="247" spans="4:6" x14ac:dyDescent="0.6">
      <c r="D247"/>
      <c r="E247"/>
      <c r="F247" s="37"/>
    </row>
    <row r="248" spans="4:6" x14ac:dyDescent="0.6">
      <c r="F248" s="37"/>
    </row>
    <row r="249" spans="4:6" x14ac:dyDescent="0.6">
      <c r="F249" s="37"/>
    </row>
    <row r="250" spans="4:6" x14ac:dyDescent="0.6">
      <c r="F250" s="37"/>
    </row>
    <row r="251" spans="4:6" x14ac:dyDescent="0.6">
      <c r="F251" s="37"/>
    </row>
    <row r="252" spans="4:6" x14ac:dyDescent="0.6">
      <c r="F252" s="37"/>
    </row>
    <row r="253" spans="4:6" x14ac:dyDescent="0.6">
      <c r="F253" s="37"/>
    </row>
    <row r="254" spans="4:6" x14ac:dyDescent="0.6">
      <c r="F254" s="37"/>
    </row>
    <row r="255" spans="4:6" x14ac:dyDescent="0.6">
      <c r="F255" s="37"/>
    </row>
    <row r="256" spans="4:6" x14ac:dyDescent="0.6">
      <c r="F256" s="37"/>
    </row>
    <row r="257" spans="4:6" x14ac:dyDescent="0.6">
      <c r="F257" s="37"/>
    </row>
    <row r="258" spans="4:6" x14ac:dyDescent="0.6">
      <c r="F258" s="37"/>
    </row>
    <row r="259" spans="4:6" x14ac:dyDescent="0.6">
      <c r="F259" s="37"/>
    </row>
    <row r="260" spans="4:6" x14ac:dyDescent="0.6">
      <c r="F260" s="37"/>
    </row>
    <row r="261" spans="4:6" x14ac:dyDescent="0.6">
      <c r="D261"/>
      <c r="E261"/>
      <c r="F261" s="37"/>
    </row>
    <row r="262" spans="4:6" x14ac:dyDescent="0.6">
      <c r="D262"/>
      <c r="E262"/>
      <c r="F262" s="37"/>
    </row>
    <row r="263" spans="4:6" x14ac:dyDescent="0.6">
      <c r="D263"/>
      <c r="E263"/>
      <c r="F263" s="37"/>
    </row>
    <row r="264" spans="4:6" x14ac:dyDescent="0.6">
      <c r="F264" s="37"/>
    </row>
    <row r="265" spans="4:6" x14ac:dyDescent="0.6">
      <c r="D265"/>
      <c r="E265"/>
      <c r="F265" s="37"/>
    </row>
    <row r="266" spans="4:6" x14ac:dyDescent="0.6">
      <c r="D266"/>
      <c r="E266"/>
      <c r="F266" s="37"/>
    </row>
    <row r="267" spans="4:6" x14ac:dyDescent="0.6">
      <c r="F267" s="37"/>
    </row>
    <row r="268" spans="4:6" x14ac:dyDescent="0.6">
      <c r="F268" s="37"/>
    </row>
    <row r="269" spans="4:6" x14ac:dyDescent="0.6">
      <c r="F269" s="37"/>
    </row>
    <row r="270" spans="4:6" x14ac:dyDescent="0.6">
      <c r="F270" s="37"/>
    </row>
    <row r="271" spans="4:6" x14ac:dyDescent="0.6">
      <c r="F271" s="37"/>
    </row>
    <row r="272" spans="4:6" x14ac:dyDescent="0.6">
      <c r="F272" s="37"/>
    </row>
    <row r="273" spans="4:6" x14ac:dyDescent="0.6">
      <c r="F273" s="37"/>
    </row>
    <row r="274" spans="4:6" x14ac:dyDescent="0.6">
      <c r="F274" s="37"/>
    </row>
    <row r="275" spans="4:6" x14ac:dyDescent="0.6">
      <c r="D275"/>
      <c r="E275"/>
      <c r="F275" s="37"/>
    </row>
    <row r="276" spans="4:6" x14ac:dyDescent="0.6">
      <c r="D276"/>
      <c r="E276"/>
      <c r="F276" s="37"/>
    </row>
    <row r="277" spans="4:6" x14ac:dyDescent="0.6">
      <c r="F277" s="37"/>
    </row>
    <row r="278" spans="4:6" x14ac:dyDescent="0.6">
      <c r="F278" s="37"/>
    </row>
    <row r="279" spans="4:6" x14ac:dyDescent="0.6">
      <c r="F279" s="37"/>
    </row>
    <row r="280" spans="4:6" x14ac:dyDescent="0.6">
      <c r="F280" s="37"/>
    </row>
    <row r="281" spans="4:6" x14ac:dyDescent="0.6">
      <c r="F281" s="37"/>
    </row>
    <row r="282" spans="4:6" x14ac:dyDescent="0.6">
      <c r="D282"/>
      <c r="E282"/>
      <c r="F282" s="37"/>
    </row>
    <row r="283" spans="4:6" x14ac:dyDescent="0.6">
      <c r="F283" s="37"/>
    </row>
    <row r="284" spans="4:6" x14ac:dyDescent="0.6">
      <c r="F284" s="37"/>
    </row>
    <row r="285" spans="4:6" x14ac:dyDescent="0.6">
      <c r="F285" s="37"/>
    </row>
    <row r="286" spans="4:6" x14ac:dyDescent="0.6">
      <c r="D286"/>
      <c r="E286"/>
      <c r="F286" s="37"/>
    </row>
    <row r="287" spans="4:6" x14ac:dyDescent="0.6">
      <c r="D287"/>
      <c r="E287"/>
      <c r="F287" s="37"/>
    </row>
    <row r="288" spans="4:6" x14ac:dyDescent="0.6">
      <c r="D288"/>
      <c r="E288"/>
      <c r="F288" s="37"/>
    </row>
    <row r="289" spans="4:6" x14ac:dyDescent="0.6">
      <c r="F289" s="37"/>
    </row>
    <row r="290" spans="4:6" ht="16.2" x14ac:dyDescent="0.3">
      <c r="D290"/>
      <c r="E290"/>
      <c r="F290"/>
    </row>
    <row r="291" spans="4:6" x14ac:dyDescent="0.6">
      <c r="D291"/>
      <c r="E291"/>
      <c r="F291" s="37"/>
    </row>
    <row r="292" spans="4:6" x14ac:dyDescent="0.6">
      <c r="F292" s="37"/>
    </row>
    <row r="293" spans="4:6" x14ac:dyDescent="0.6">
      <c r="F293" s="37"/>
    </row>
    <row r="294" spans="4:6" x14ac:dyDescent="0.6">
      <c r="F294" s="37"/>
    </row>
    <row r="295" spans="4:6" x14ac:dyDescent="0.6">
      <c r="F295" s="37"/>
    </row>
    <row r="296" spans="4:6" x14ac:dyDescent="0.6">
      <c r="F296" s="37"/>
    </row>
    <row r="297" spans="4:6" x14ac:dyDescent="0.6">
      <c r="D297"/>
      <c r="E297"/>
      <c r="F297" s="37"/>
    </row>
    <row r="298" spans="4:6" x14ac:dyDescent="0.6">
      <c r="F298" s="37"/>
    </row>
    <row r="299" spans="4:6" x14ac:dyDescent="0.6">
      <c r="F299" s="37"/>
    </row>
    <row r="300" spans="4:6" x14ac:dyDescent="0.6">
      <c r="D300"/>
      <c r="E300"/>
      <c r="F300" s="37"/>
    </row>
    <row r="301" spans="4:6" x14ac:dyDescent="0.6">
      <c r="D301"/>
      <c r="E301"/>
      <c r="F301" s="37"/>
    </row>
    <row r="302" spans="4:6" x14ac:dyDescent="0.6">
      <c r="F302" s="37"/>
    </row>
    <row r="303" spans="4:6" x14ac:dyDescent="0.6">
      <c r="F303" s="37"/>
    </row>
    <row r="304" spans="4:6" x14ac:dyDescent="0.6">
      <c r="F304" s="37"/>
    </row>
    <row r="305" spans="4:6" x14ac:dyDescent="0.6">
      <c r="F305" s="37"/>
    </row>
    <row r="306" spans="4:6" x14ac:dyDescent="0.6">
      <c r="F306" s="37"/>
    </row>
    <row r="307" spans="4:6" x14ac:dyDescent="0.6">
      <c r="D307"/>
      <c r="E307"/>
      <c r="F307" s="37"/>
    </row>
    <row r="308" spans="4:6" x14ac:dyDescent="0.6">
      <c r="D308"/>
      <c r="E308"/>
      <c r="F308" s="37"/>
    </row>
    <row r="309" spans="4:6" x14ac:dyDescent="0.6">
      <c r="F309" s="37"/>
    </row>
    <row r="310" spans="4:6" x14ac:dyDescent="0.6">
      <c r="F310" s="37"/>
    </row>
    <row r="311" spans="4:6" x14ac:dyDescent="0.6">
      <c r="F311" s="37"/>
    </row>
    <row r="312" spans="4:6" x14ac:dyDescent="0.6">
      <c r="F312" s="37"/>
    </row>
    <row r="313" spans="4:6" x14ac:dyDescent="0.6">
      <c r="F313" s="37"/>
    </row>
    <row r="314" spans="4:6" x14ac:dyDescent="0.6">
      <c r="F314" s="37"/>
    </row>
    <row r="315" spans="4:6" x14ac:dyDescent="0.6">
      <c r="F315" s="37"/>
    </row>
    <row r="316" spans="4:6" x14ac:dyDescent="0.6">
      <c r="F316" s="37"/>
    </row>
    <row r="317" spans="4:6" x14ac:dyDescent="0.6">
      <c r="F317" s="37"/>
    </row>
    <row r="318" spans="4:6" x14ac:dyDescent="0.6">
      <c r="F318" s="37"/>
    </row>
    <row r="319" spans="4:6" x14ac:dyDescent="0.6">
      <c r="F319" s="37"/>
    </row>
    <row r="320" spans="4:6" x14ac:dyDescent="0.6">
      <c r="F320" s="37"/>
    </row>
    <row r="321" spans="4:6" x14ac:dyDescent="0.6">
      <c r="F321" s="37"/>
    </row>
    <row r="322" spans="4:6" x14ac:dyDescent="0.6">
      <c r="D322"/>
      <c r="E322"/>
      <c r="F322" s="37"/>
    </row>
    <row r="323" spans="4:6" x14ac:dyDescent="0.6">
      <c r="F323" s="37"/>
    </row>
    <row r="324" spans="4:6" x14ac:dyDescent="0.6">
      <c r="F324" s="37"/>
    </row>
    <row r="325" spans="4:6" x14ac:dyDescent="0.6">
      <c r="F325" s="37"/>
    </row>
    <row r="326" spans="4:6" x14ac:dyDescent="0.6">
      <c r="F326" s="37"/>
    </row>
    <row r="327" spans="4:6" x14ac:dyDescent="0.6">
      <c r="F327" s="37"/>
    </row>
    <row r="328" spans="4:6" x14ac:dyDescent="0.6">
      <c r="F328" s="37"/>
    </row>
    <row r="329" spans="4:6" x14ac:dyDescent="0.6">
      <c r="F329" s="37"/>
    </row>
    <row r="330" spans="4:6" x14ac:dyDescent="0.6">
      <c r="F330" s="37"/>
    </row>
    <row r="331" spans="4:6" x14ac:dyDescent="0.6">
      <c r="F331" s="37"/>
    </row>
    <row r="332" spans="4:6" x14ac:dyDescent="0.6">
      <c r="D332"/>
      <c r="E332"/>
      <c r="F332" s="37"/>
    </row>
    <row r="333" spans="4:6" x14ac:dyDescent="0.6">
      <c r="D333"/>
      <c r="E333"/>
      <c r="F333" s="37"/>
    </row>
    <row r="334" spans="4:6" x14ac:dyDescent="0.6">
      <c r="F334" s="37"/>
    </row>
    <row r="335" spans="4:6" x14ac:dyDescent="0.6">
      <c r="F335" s="37"/>
    </row>
    <row r="336" spans="4:6" x14ac:dyDescent="0.6">
      <c r="F336" s="37"/>
    </row>
    <row r="337" spans="6:6" x14ac:dyDescent="0.6">
      <c r="F337" s="37"/>
    </row>
    <row r="338" spans="6:6" x14ac:dyDescent="0.6">
      <c r="F338" s="37"/>
    </row>
    <row r="339" spans="6:6" x14ac:dyDescent="0.6">
      <c r="F339" s="37"/>
    </row>
    <row r="340" spans="6:6" x14ac:dyDescent="0.6">
      <c r="F340" s="37"/>
    </row>
    <row r="341" spans="6:6" x14ac:dyDescent="0.6">
      <c r="F341" s="37"/>
    </row>
    <row r="342" spans="6:6" x14ac:dyDescent="0.6">
      <c r="F342" s="37"/>
    </row>
    <row r="343" spans="6:6" x14ac:dyDescent="0.6">
      <c r="F343" s="37"/>
    </row>
    <row r="344" spans="6:6" x14ac:dyDescent="0.6">
      <c r="F344" s="37"/>
    </row>
    <row r="345" spans="6:6" x14ac:dyDescent="0.6">
      <c r="F345" s="37"/>
    </row>
    <row r="346" spans="6:6" x14ac:dyDescent="0.6">
      <c r="F346" s="37"/>
    </row>
    <row r="347" spans="6:6" x14ac:dyDescent="0.6">
      <c r="F347" s="37"/>
    </row>
    <row r="348" spans="6:6" x14ac:dyDescent="0.6">
      <c r="F348" s="37"/>
    </row>
    <row r="349" spans="6:6" x14ac:dyDescent="0.6">
      <c r="F349" s="37"/>
    </row>
    <row r="350" spans="6:6" x14ac:dyDescent="0.6">
      <c r="F350" s="37"/>
    </row>
    <row r="351" spans="6:6" x14ac:dyDescent="0.6">
      <c r="F351" s="37"/>
    </row>
    <row r="352" spans="6:6" x14ac:dyDescent="0.6">
      <c r="F352" s="37"/>
    </row>
    <row r="353" spans="6:6" x14ac:dyDescent="0.6">
      <c r="F353" s="37"/>
    </row>
    <row r="354" spans="6:6" x14ac:dyDescent="0.6">
      <c r="F354" s="37"/>
    </row>
    <row r="355" spans="6:6" ht="16.2" x14ac:dyDescent="0.3">
      <c r="F355"/>
    </row>
    <row r="356" spans="6:6" x14ac:dyDescent="0.6">
      <c r="F356" s="37"/>
    </row>
    <row r="357" spans="6:6" x14ac:dyDescent="0.6">
      <c r="F357" s="37"/>
    </row>
    <row r="358" spans="6:6" x14ac:dyDescent="0.6">
      <c r="F358" s="37"/>
    </row>
    <row r="359" spans="6:6" x14ac:dyDescent="0.6">
      <c r="F359" s="37"/>
    </row>
    <row r="360" spans="6:6" x14ac:dyDescent="0.6">
      <c r="F360" s="37"/>
    </row>
    <row r="361" spans="6:6" x14ac:dyDescent="0.6">
      <c r="F361" s="37"/>
    </row>
    <row r="362" spans="6:6" x14ac:dyDescent="0.6">
      <c r="F362" s="37"/>
    </row>
    <row r="363" spans="6:6" x14ac:dyDescent="0.6">
      <c r="F363" s="37"/>
    </row>
    <row r="364" spans="6:6" x14ac:dyDescent="0.6">
      <c r="F364" s="37"/>
    </row>
    <row r="365" spans="6:6" x14ac:dyDescent="0.6">
      <c r="F365" s="37"/>
    </row>
    <row r="366" spans="6:6" x14ac:dyDescent="0.6">
      <c r="F366" s="37"/>
    </row>
    <row r="367" spans="6:6" x14ac:dyDescent="0.6">
      <c r="F367" s="37"/>
    </row>
    <row r="368" spans="6:6" x14ac:dyDescent="0.6">
      <c r="F368" s="37"/>
    </row>
    <row r="369" spans="6:6" x14ac:dyDescent="0.6">
      <c r="F369" s="37"/>
    </row>
    <row r="370" spans="6:6" x14ac:dyDescent="0.6">
      <c r="F370" s="37"/>
    </row>
    <row r="371" spans="6:6" x14ac:dyDescent="0.6">
      <c r="F371" s="37"/>
    </row>
    <row r="372" spans="6:6" x14ac:dyDescent="0.6">
      <c r="F372" s="37"/>
    </row>
    <row r="373" spans="6:6" x14ac:dyDescent="0.6">
      <c r="F373" s="37"/>
    </row>
    <row r="374" spans="6:6" x14ac:dyDescent="0.6">
      <c r="F374" s="37"/>
    </row>
    <row r="375" spans="6:6" x14ac:dyDescent="0.6">
      <c r="F375" s="37"/>
    </row>
    <row r="376" spans="6:6" x14ac:dyDescent="0.6">
      <c r="F376" s="37"/>
    </row>
    <row r="377" spans="6:6" x14ac:dyDescent="0.6">
      <c r="F377" s="37"/>
    </row>
    <row r="378" spans="6:6" x14ac:dyDescent="0.6">
      <c r="F378" s="37"/>
    </row>
    <row r="379" spans="6:6" x14ac:dyDescent="0.6">
      <c r="F379" s="37"/>
    </row>
    <row r="380" spans="6:6" x14ac:dyDescent="0.6">
      <c r="F380" s="37"/>
    </row>
    <row r="381" spans="6:6" x14ac:dyDescent="0.6">
      <c r="F381" s="37"/>
    </row>
    <row r="382" spans="6:6" x14ac:dyDescent="0.6">
      <c r="F382" s="37"/>
    </row>
    <row r="383" spans="6:6" x14ac:dyDescent="0.6">
      <c r="F383" s="37"/>
    </row>
    <row r="384" spans="6:6" x14ac:dyDescent="0.6">
      <c r="F384" s="37"/>
    </row>
    <row r="385" spans="6:6" x14ac:dyDescent="0.6">
      <c r="F385" s="37"/>
    </row>
    <row r="386" spans="6:6" x14ac:dyDescent="0.6">
      <c r="F386" s="37"/>
    </row>
    <row r="387" spans="6:6" x14ac:dyDescent="0.6">
      <c r="F387" s="37"/>
    </row>
    <row r="388" spans="6:6" x14ac:dyDescent="0.6">
      <c r="F388" s="37"/>
    </row>
    <row r="389" spans="6:6" x14ac:dyDescent="0.6">
      <c r="F389" s="37"/>
    </row>
    <row r="390" spans="6:6" x14ac:dyDescent="0.6">
      <c r="F390" s="37"/>
    </row>
    <row r="391" spans="6:6" x14ac:dyDescent="0.6">
      <c r="F391" s="37"/>
    </row>
    <row r="392" spans="6:6" x14ac:dyDescent="0.6">
      <c r="F392" s="37"/>
    </row>
    <row r="393" spans="6:6" x14ac:dyDescent="0.6">
      <c r="F393" s="37"/>
    </row>
    <row r="394" spans="6:6" x14ac:dyDescent="0.6">
      <c r="F394" s="37"/>
    </row>
    <row r="395" spans="6:6" ht="16.2" x14ac:dyDescent="0.3">
      <c r="F395"/>
    </row>
    <row r="396" spans="6:6" x14ac:dyDescent="0.6">
      <c r="F396" s="37"/>
    </row>
    <row r="397" spans="6:6" x14ac:dyDescent="0.6">
      <c r="F397" s="37"/>
    </row>
    <row r="398" spans="6:6" x14ac:dyDescent="0.6">
      <c r="F398" s="37"/>
    </row>
    <row r="399" spans="6:6" x14ac:dyDescent="0.6">
      <c r="F399" s="37"/>
    </row>
    <row r="400" spans="6:6" x14ac:dyDescent="0.6">
      <c r="F400" s="37"/>
    </row>
    <row r="401" spans="4:6" x14ac:dyDescent="0.6">
      <c r="F401" s="37"/>
    </row>
    <row r="402" spans="4:6" x14ac:dyDescent="0.6">
      <c r="F402" s="37"/>
    </row>
    <row r="403" spans="4:6" x14ac:dyDescent="0.6">
      <c r="F403" s="37"/>
    </row>
    <row r="404" spans="4:6" x14ac:dyDescent="0.6">
      <c r="F404" s="37"/>
    </row>
    <row r="405" spans="4:6" x14ac:dyDescent="0.6">
      <c r="F405" s="37"/>
    </row>
    <row r="406" spans="4:6" x14ac:dyDescent="0.6">
      <c r="F406" s="37"/>
    </row>
    <row r="407" spans="4:6" x14ac:dyDescent="0.6">
      <c r="F407" s="37"/>
    </row>
    <row r="408" spans="4:6" x14ac:dyDescent="0.6">
      <c r="D408"/>
      <c r="E408"/>
      <c r="F408" s="37"/>
    </row>
    <row r="409" spans="4:6" x14ac:dyDescent="0.6">
      <c r="F409" s="37"/>
    </row>
    <row r="410" spans="4:6" x14ac:dyDescent="0.6">
      <c r="F410" s="37"/>
    </row>
    <row r="411" spans="4:6" x14ac:dyDescent="0.6">
      <c r="F411" s="37"/>
    </row>
    <row r="412" spans="4:6" x14ac:dyDescent="0.6">
      <c r="F412" s="37"/>
    </row>
    <row r="413" spans="4:6" x14ac:dyDescent="0.6">
      <c r="F413" s="37"/>
    </row>
    <row r="414" spans="4:6" ht="16.2" x14ac:dyDescent="0.3">
      <c r="F414"/>
    </row>
    <row r="415" spans="4:6" x14ac:dyDescent="0.6">
      <c r="F415" s="37"/>
    </row>
    <row r="416" spans="4:6" x14ac:dyDescent="0.6">
      <c r="F416" s="37"/>
    </row>
    <row r="417" spans="6:6" x14ac:dyDescent="0.6">
      <c r="F417" s="37"/>
    </row>
    <row r="418" spans="6:6" x14ac:dyDescent="0.6">
      <c r="F418" s="37"/>
    </row>
    <row r="419" spans="6:6" x14ac:dyDescent="0.6">
      <c r="F419" s="37"/>
    </row>
    <row r="420" spans="6:6" x14ac:dyDescent="0.6">
      <c r="F420" s="37"/>
    </row>
    <row r="421" spans="6:6" x14ac:dyDescent="0.6">
      <c r="F421" s="37"/>
    </row>
    <row r="422" spans="6:6" x14ac:dyDescent="0.6">
      <c r="F422" s="37"/>
    </row>
    <row r="423" spans="6:6" x14ac:dyDescent="0.6">
      <c r="F423" s="37"/>
    </row>
    <row r="424" spans="6:6" x14ac:dyDescent="0.6">
      <c r="F424" s="37"/>
    </row>
    <row r="425" spans="6:6" x14ac:dyDescent="0.6">
      <c r="F425" s="37"/>
    </row>
    <row r="426" spans="6:6" x14ac:dyDescent="0.6">
      <c r="F426" s="37"/>
    </row>
    <row r="427" spans="6:6" x14ac:dyDescent="0.6">
      <c r="F427" s="37"/>
    </row>
    <row r="428" spans="6:6" x14ac:dyDescent="0.6">
      <c r="F428" s="37"/>
    </row>
    <row r="429" spans="6:6" x14ac:dyDescent="0.6">
      <c r="F429" s="37"/>
    </row>
    <row r="430" spans="6:6" x14ac:dyDescent="0.6">
      <c r="F430" s="37"/>
    </row>
    <row r="431" spans="6:6" x14ac:dyDescent="0.6">
      <c r="F431" s="37"/>
    </row>
    <row r="432" spans="6:6" x14ac:dyDescent="0.6">
      <c r="F432" s="37"/>
    </row>
    <row r="433" spans="4:6" x14ac:dyDescent="0.6">
      <c r="D433"/>
      <c r="E433"/>
      <c r="F433" s="37"/>
    </row>
    <row r="434" spans="4:6" x14ac:dyDescent="0.6">
      <c r="F434" s="37"/>
    </row>
    <row r="435" spans="4:6" x14ac:dyDescent="0.6">
      <c r="F435" s="37"/>
    </row>
    <row r="436" spans="4:6" x14ac:dyDescent="0.6">
      <c r="F436" s="37"/>
    </row>
    <row r="437" spans="4:6" x14ac:dyDescent="0.6">
      <c r="F437" s="37"/>
    </row>
    <row r="438" spans="4:6" x14ac:dyDescent="0.6">
      <c r="F438" s="37"/>
    </row>
    <row r="439" spans="4:6" x14ac:dyDescent="0.6">
      <c r="F439" s="37"/>
    </row>
    <row r="440" spans="4:6" x14ac:dyDescent="0.6">
      <c r="F440" s="37"/>
    </row>
    <row r="441" spans="4:6" x14ac:dyDescent="0.6">
      <c r="F441" s="37"/>
    </row>
    <row r="442" spans="4:6" x14ac:dyDescent="0.6">
      <c r="F442" s="37"/>
    </row>
    <row r="443" spans="4:6" x14ac:dyDescent="0.6">
      <c r="F443" s="37"/>
    </row>
    <row r="444" spans="4:6" x14ac:dyDescent="0.6">
      <c r="F444" s="37"/>
    </row>
    <row r="445" spans="4:6" x14ac:dyDescent="0.6">
      <c r="F445" s="37"/>
    </row>
    <row r="446" spans="4:6" x14ac:dyDescent="0.6">
      <c r="F446" s="37"/>
    </row>
    <row r="447" spans="4:6" x14ac:dyDescent="0.6">
      <c r="F447" s="37"/>
    </row>
    <row r="448" spans="4:6" x14ac:dyDescent="0.6">
      <c r="F448" s="37"/>
    </row>
    <row r="449" spans="6:6" x14ac:dyDescent="0.6">
      <c r="F449" s="37"/>
    </row>
    <row r="450" spans="6:6" x14ac:dyDescent="0.6">
      <c r="F450" s="37"/>
    </row>
    <row r="451" spans="6:6" x14ac:dyDescent="0.6">
      <c r="F451" s="37"/>
    </row>
    <row r="452" spans="6:6" x14ac:dyDescent="0.6">
      <c r="F452" s="37"/>
    </row>
    <row r="453" spans="6:6" x14ac:dyDescent="0.6">
      <c r="F453" s="37"/>
    </row>
    <row r="454" spans="6:6" x14ac:dyDescent="0.6">
      <c r="F454" s="37"/>
    </row>
    <row r="455" spans="6:6" x14ac:dyDescent="0.6">
      <c r="F455" s="37"/>
    </row>
    <row r="456" spans="6:6" x14ac:dyDescent="0.6">
      <c r="F456" s="37"/>
    </row>
    <row r="457" spans="6:6" x14ac:dyDescent="0.6">
      <c r="F457" s="37"/>
    </row>
    <row r="458" spans="6:6" x14ac:dyDescent="0.6">
      <c r="F458" s="37"/>
    </row>
    <row r="459" spans="6:6" x14ac:dyDescent="0.6">
      <c r="F459" s="37"/>
    </row>
    <row r="460" spans="6:6" x14ac:dyDescent="0.6">
      <c r="F460" s="37"/>
    </row>
    <row r="461" spans="6:6" x14ac:dyDescent="0.6">
      <c r="F461" s="37"/>
    </row>
    <row r="462" spans="6:6" x14ac:dyDescent="0.6">
      <c r="F462" s="37"/>
    </row>
    <row r="463" spans="6:6" x14ac:dyDescent="0.6">
      <c r="F463" s="37"/>
    </row>
    <row r="464" spans="6:6" x14ac:dyDescent="0.6">
      <c r="F464" s="37"/>
    </row>
    <row r="465" spans="6:6" x14ac:dyDescent="0.6">
      <c r="F465" s="37"/>
    </row>
    <row r="466" spans="6:6" x14ac:dyDescent="0.6">
      <c r="F466" s="37"/>
    </row>
    <row r="467" spans="6:6" x14ac:dyDescent="0.6">
      <c r="F467" s="37"/>
    </row>
    <row r="468" spans="6:6" x14ac:dyDescent="0.6">
      <c r="F468" s="37"/>
    </row>
    <row r="469" spans="6:6" x14ac:dyDescent="0.6">
      <c r="F469" s="37"/>
    </row>
    <row r="470" spans="6:6" x14ac:dyDescent="0.6">
      <c r="F470" s="37"/>
    </row>
    <row r="471" spans="6:6" x14ac:dyDescent="0.6">
      <c r="F471" s="37"/>
    </row>
    <row r="472" spans="6:6" x14ac:dyDescent="0.6">
      <c r="F472" s="37"/>
    </row>
    <row r="473" spans="6:6" x14ac:dyDescent="0.6">
      <c r="F473" s="37"/>
    </row>
    <row r="474" spans="6:6" x14ac:dyDescent="0.6">
      <c r="F474" s="37"/>
    </row>
    <row r="475" spans="6:6" x14ac:dyDescent="0.6">
      <c r="F475" s="37"/>
    </row>
    <row r="476" spans="6:6" x14ac:dyDescent="0.6">
      <c r="F476" s="37"/>
    </row>
    <row r="477" spans="6:6" x14ac:dyDescent="0.6">
      <c r="F477" s="37"/>
    </row>
    <row r="478" spans="6:6" x14ac:dyDescent="0.6">
      <c r="F478" s="37"/>
    </row>
    <row r="479" spans="6:6" x14ac:dyDescent="0.6">
      <c r="F479" s="37"/>
    </row>
    <row r="480" spans="6:6" x14ac:dyDescent="0.6">
      <c r="F480" s="37"/>
    </row>
    <row r="481" spans="6:6" x14ac:dyDescent="0.6">
      <c r="F481" s="37"/>
    </row>
    <row r="482" spans="6:6" x14ac:dyDescent="0.6">
      <c r="F482" s="37"/>
    </row>
    <row r="483" spans="6:6" x14ac:dyDescent="0.6">
      <c r="F483" s="37"/>
    </row>
    <row r="484" spans="6:6" x14ac:dyDescent="0.6">
      <c r="F484" s="37"/>
    </row>
    <row r="485" spans="6:6" x14ac:dyDescent="0.6">
      <c r="F485" s="37"/>
    </row>
    <row r="486" spans="6:6" x14ac:dyDescent="0.6">
      <c r="F486" s="37"/>
    </row>
    <row r="487" spans="6:6" x14ac:dyDescent="0.6">
      <c r="F487" s="37"/>
    </row>
    <row r="488" spans="6:6" x14ac:dyDescent="0.6">
      <c r="F488" s="37"/>
    </row>
    <row r="489" spans="6:6" x14ac:dyDescent="0.6">
      <c r="F489" s="37"/>
    </row>
    <row r="490" spans="6:6" x14ac:dyDescent="0.6">
      <c r="F490" s="37"/>
    </row>
    <row r="491" spans="6:6" x14ac:dyDescent="0.6">
      <c r="F491" s="37"/>
    </row>
    <row r="492" spans="6:6" x14ac:dyDescent="0.6">
      <c r="F492" s="37"/>
    </row>
    <row r="493" spans="6:6" x14ac:dyDescent="0.6">
      <c r="F493" s="37"/>
    </row>
    <row r="494" spans="6:6" x14ac:dyDescent="0.6">
      <c r="F494" s="37"/>
    </row>
    <row r="495" spans="6:6" x14ac:dyDescent="0.6">
      <c r="F495" s="37"/>
    </row>
    <row r="496" spans="6:6" x14ac:dyDescent="0.6">
      <c r="F496" s="37"/>
    </row>
    <row r="497" spans="6:6" x14ac:dyDescent="0.6">
      <c r="F497" s="37"/>
    </row>
    <row r="498" spans="6:6" x14ac:dyDescent="0.6">
      <c r="F498" s="37"/>
    </row>
    <row r="499" spans="6:6" x14ac:dyDescent="0.6">
      <c r="F499" s="37"/>
    </row>
    <row r="500" spans="6:6" x14ac:dyDescent="0.6">
      <c r="F500" s="37"/>
    </row>
    <row r="501" spans="6:6" x14ac:dyDescent="0.6">
      <c r="F501" s="37"/>
    </row>
    <row r="502" spans="6:6" x14ac:dyDescent="0.6">
      <c r="F502" s="37"/>
    </row>
    <row r="503" spans="6:6" x14ac:dyDescent="0.6">
      <c r="F503" s="37"/>
    </row>
    <row r="504" spans="6:6" x14ac:dyDescent="0.6">
      <c r="F504" s="37"/>
    </row>
    <row r="505" spans="6:6" x14ac:dyDescent="0.6">
      <c r="F505" s="37"/>
    </row>
    <row r="506" spans="6:6" x14ac:dyDescent="0.6">
      <c r="F506" s="37"/>
    </row>
    <row r="507" spans="6:6" x14ac:dyDescent="0.6">
      <c r="F507" s="37"/>
    </row>
    <row r="508" spans="6:6" x14ac:dyDescent="0.6">
      <c r="F508" s="37"/>
    </row>
    <row r="509" spans="6:6" x14ac:dyDescent="0.6">
      <c r="F509" s="37"/>
    </row>
    <row r="510" spans="6:6" x14ac:dyDescent="0.6">
      <c r="F510" s="37"/>
    </row>
    <row r="511" spans="6:6" x14ac:dyDescent="0.6">
      <c r="F511" s="37"/>
    </row>
    <row r="512" spans="6:6" x14ac:dyDescent="0.6">
      <c r="F512" s="37"/>
    </row>
    <row r="513" spans="6:6" x14ac:dyDescent="0.6">
      <c r="F513" s="37"/>
    </row>
    <row r="514" spans="6:6" x14ac:dyDescent="0.6">
      <c r="F514" s="37"/>
    </row>
    <row r="515" spans="6:6" x14ac:dyDescent="0.6">
      <c r="F515" s="37"/>
    </row>
    <row r="516" spans="6:6" x14ac:dyDescent="0.6">
      <c r="F516" s="37"/>
    </row>
    <row r="517" spans="6:6" x14ac:dyDescent="0.6">
      <c r="F517" s="37"/>
    </row>
    <row r="518" spans="6:6" x14ac:dyDescent="0.6">
      <c r="F518" s="37"/>
    </row>
    <row r="519" spans="6:6" x14ac:dyDescent="0.6">
      <c r="F519" s="37"/>
    </row>
    <row r="520" spans="6:6" x14ac:dyDescent="0.6">
      <c r="F520" s="37"/>
    </row>
    <row r="521" spans="6:6" ht="16.2" x14ac:dyDescent="0.3">
      <c r="F521"/>
    </row>
    <row r="522" spans="6:6" x14ac:dyDescent="0.6">
      <c r="F522" s="37"/>
    </row>
    <row r="523" spans="6:6" x14ac:dyDescent="0.6">
      <c r="F523" s="37"/>
    </row>
    <row r="524" spans="6:6" x14ac:dyDescent="0.6">
      <c r="F524" s="37"/>
    </row>
    <row r="525" spans="6:6" x14ac:dyDescent="0.6">
      <c r="F525" s="37"/>
    </row>
    <row r="526" spans="6:6" x14ac:dyDescent="0.6">
      <c r="F526" s="37"/>
    </row>
    <row r="527" spans="6:6" x14ac:dyDescent="0.6">
      <c r="F527" s="37"/>
    </row>
    <row r="528" spans="6:6" x14ac:dyDescent="0.6">
      <c r="F528" s="37"/>
    </row>
    <row r="529" spans="6:6" x14ac:dyDescent="0.6">
      <c r="F529" s="37"/>
    </row>
    <row r="530" spans="6:6" x14ac:dyDescent="0.6">
      <c r="F530" s="37"/>
    </row>
    <row r="531" spans="6:6" x14ac:dyDescent="0.6">
      <c r="F531" s="37"/>
    </row>
    <row r="532" spans="6:6" x14ac:dyDescent="0.6">
      <c r="F532" s="37"/>
    </row>
    <row r="533" spans="6:6" x14ac:dyDescent="0.6">
      <c r="F533" s="37"/>
    </row>
    <row r="534" spans="6:6" x14ac:dyDescent="0.6">
      <c r="F534" s="37"/>
    </row>
    <row r="535" spans="6:6" x14ac:dyDescent="0.6">
      <c r="F535" s="37"/>
    </row>
    <row r="536" spans="6:6" x14ac:dyDescent="0.6">
      <c r="F536" s="37"/>
    </row>
    <row r="537" spans="6:6" x14ac:dyDescent="0.6">
      <c r="F537" s="37"/>
    </row>
    <row r="538" spans="6:6" x14ac:dyDescent="0.6">
      <c r="F538" s="37"/>
    </row>
    <row r="539" spans="6:6" x14ac:dyDescent="0.6">
      <c r="F539" s="37"/>
    </row>
    <row r="540" spans="6:6" x14ac:dyDescent="0.6">
      <c r="F540" s="37"/>
    </row>
    <row r="541" spans="6:6" x14ac:dyDescent="0.6">
      <c r="F541" s="37"/>
    </row>
    <row r="542" spans="6:6" x14ac:dyDescent="0.6">
      <c r="F542" s="37"/>
    </row>
    <row r="543" spans="6:6" x14ac:dyDescent="0.6">
      <c r="F543" s="37"/>
    </row>
    <row r="544" spans="6:6" x14ac:dyDescent="0.6">
      <c r="F544" s="37"/>
    </row>
    <row r="545" spans="6:6" x14ac:dyDescent="0.6">
      <c r="F545" s="37"/>
    </row>
    <row r="546" spans="6:6" ht="16.2" x14ac:dyDescent="0.3">
      <c r="F546"/>
    </row>
    <row r="547" spans="6:6" x14ac:dyDescent="0.6">
      <c r="F547" s="37"/>
    </row>
    <row r="548" spans="6:6" x14ac:dyDescent="0.6">
      <c r="F548" s="37"/>
    </row>
    <row r="549" spans="6:6" x14ac:dyDescent="0.6">
      <c r="F549" s="37"/>
    </row>
    <row r="550" spans="6:6" x14ac:dyDescent="0.6">
      <c r="F550" s="37"/>
    </row>
    <row r="551" spans="6:6" x14ac:dyDescent="0.6">
      <c r="F551" s="37"/>
    </row>
    <row r="552" spans="6:6" x14ac:dyDescent="0.6">
      <c r="F552" s="37"/>
    </row>
    <row r="553" spans="6:6" x14ac:dyDescent="0.6">
      <c r="F553" s="37"/>
    </row>
    <row r="554" spans="6:6" x14ac:dyDescent="0.6">
      <c r="F554" s="37"/>
    </row>
    <row r="555" spans="6:6" x14ac:dyDescent="0.6">
      <c r="F555" s="37"/>
    </row>
    <row r="556" spans="6:6" x14ac:dyDescent="0.6">
      <c r="F556" s="37"/>
    </row>
    <row r="557" spans="6:6" x14ac:dyDescent="0.6">
      <c r="F557" s="37"/>
    </row>
    <row r="558" spans="6:6" x14ac:dyDescent="0.6">
      <c r="F558" s="37"/>
    </row>
    <row r="559" spans="6:6" x14ac:dyDescent="0.6">
      <c r="F559" s="37"/>
    </row>
    <row r="560" spans="6:6" x14ac:dyDescent="0.6">
      <c r="F560" s="37"/>
    </row>
    <row r="561" spans="6:6" x14ac:dyDescent="0.6">
      <c r="F561" s="37"/>
    </row>
    <row r="562" spans="6:6" x14ac:dyDescent="0.6">
      <c r="F562" s="37"/>
    </row>
    <row r="563" spans="6:6" x14ac:dyDescent="0.6">
      <c r="F563" s="37"/>
    </row>
    <row r="564" spans="6:6" x14ac:dyDescent="0.6">
      <c r="F564" s="37"/>
    </row>
    <row r="565" spans="6:6" x14ac:dyDescent="0.6">
      <c r="F565" s="37"/>
    </row>
    <row r="566" spans="6:6" x14ac:dyDescent="0.6">
      <c r="F566" s="37"/>
    </row>
    <row r="567" spans="6:6" x14ac:dyDescent="0.6">
      <c r="F567" s="37"/>
    </row>
    <row r="568" spans="6:6" x14ac:dyDescent="0.6">
      <c r="F568" s="37"/>
    </row>
    <row r="569" spans="6:6" x14ac:dyDescent="0.6">
      <c r="F569" s="37"/>
    </row>
    <row r="570" spans="6:6" x14ac:dyDescent="0.6">
      <c r="F570" s="37"/>
    </row>
    <row r="571" spans="6:6" x14ac:dyDescent="0.6">
      <c r="F571" s="37"/>
    </row>
    <row r="572" spans="6:6" x14ac:dyDescent="0.6">
      <c r="F572" s="37"/>
    </row>
    <row r="573" spans="6:6" x14ac:dyDescent="0.6">
      <c r="F573" s="37"/>
    </row>
    <row r="574" spans="6:6" x14ac:dyDescent="0.6">
      <c r="F574" s="37"/>
    </row>
    <row r="575" spans="6:6" x14ac:dyDescent="0.6">
      <c r="F575" s="37"/>
    </row>
    <row r="576" spans="6:6" x14ac:dyDescent="0.6">
      <c r="F576" s="37"/>
    </row>
    <row r="577" spans="6:6" x14ac:dyDescent="0.6">
      <c r="F577" s="37"/>
    </row>
    <row r="578" spans="6:6" x14ac:dyDescent="0.6">
      <c r="F578" s="37"/>
    </row>
    <row r="579" spans="6:6" x14ac:dyDescent="0.6">
      <c r="F579" s="37"/>
    </row>
    <row r="580" spans="6:6" x14ac:dyDescent="0.6">
      <c r="F580" s="37"/>
    </row>
    <row r="581" spans="6:6" x14ac:dyDescent="0.6">
      <c r="F581" s="37"/>
    </row>
    <row r="582" spans="6:6" x14ac:dyDescent="0.6">
      <c r="F582" s="37"/>
    </row>
    <row r="583" spans="6:6" x14ac:dyDescent="0.6">
      <c r="F583" s="37"/>
    </row>
    <row r="584" spans="6:6" x14ac:dyDescent="0.6">
      <c r="F584" s="37"/>
    </row>
    <row r="585" spans="6:6" x14ac:dyDescent="0.6">
      <c r="F585" s="37"/>
    </row>
    <row r="586" spans="6:6" x14ac:dyDescent="0.6">
      <c r="F586" s="37"/>
    </row>
    <row r="587" spans="6:6" x14ac:dyDescent="0.6">
      <c r="F587" s="37"/>
    </row>
    <row r="588" spans="6:6" x14ac:dyDescent="0.6">
      <c r="F588" s="37"/>
    </row>
    <row r="589" spans="6:6" x14ac:dyDescent="0.6">
      <c r="F589" s="37"/>
    </row>
    <row r="590" spans="6:6" x14ac:dyDescent="0.6">
      <c r="F590" s="37"/>
    </row>
    <row r="591" spans="6:6" x14ac:dyDescent="0.6">
      <c r="F591" s="37"/>
    </row>
    <row r="592" spans="6:6" x14ac:dyDescent="0.6">
      <c r="F592" s="37"/>
    </row>
    <row r="593" spans="6:6" x14ac:dyDescent="0.6">
      <c r="F593" s="37"/>
    </row>
    <row r="594" spans="6:6" x14ac:dyDescent="0.6">
      <c r="F594" s="37"/>
    </row>
    <row r="595" spans="6:6" x14ac:dyDescent="0.6">
      <c r="F595" s="37"/>
    </row>
    <row r="596" spans="6:6" x14ac:dyDescent="0.6">
      <c r="F596" s="37"/>
    </row>
    <row r="597" spans="6:6" x14ac:dyDescent="0.6">
      <c r="F597" s="37"/>
    </row>
    <row r="598" spans="6:6" x14ac:dyDescent="0.6">
      <c r="F598" s="37"/>
    </row>
    <row r="599" spans="6:6" x14ac:dyDescent="0.6">
      <c r="F599" s="37"/>
    </row>
    <row r="600" spans="6:6" x14ac:dyDescent="0.6">
      <c r="F600" s="37"/>
    </row>
    <row r="601" spans="6:6" x14ac:dyDescent="0.6">
      <c r="F601" s="37"/>
    </row>
    <row r="602" spans="6:6" x14ac:dyDescent="0.6">
      <c r="F602" s="37"/>
    </row>
    <row r="603" spans="6:6" x14ac:dyDescent="0.6">
      <c r="F603" s="37"/>
    </row>
    <row r="604" spans="6:6" x14ac:dyDescent="0.6">
      <c r="F604" s="37"/>
    </row>
    <row r="605" spans="6:6" x14ac:dyDescent="0.6">
      <c r="F605" s="37"/>
    </row>
    <row r="606" spans="6:6" x14ac:dyDescent="0.6">
      <c r="F606" s="37"/>
    </row>
    <row r="607" spans="6:6" x14ac:dyDescent="0.6">
      <c r="F607" s="37"/>
    </row>
    <row r="608" spans="6:6" x14ac:dyDescent="0.6">
      <c r="F608" s="37"/>
    </row>
    <row r="609" spans="6:6" x14ac:dyDescent="0.6">
      <c r="F609" s="37"/>
    </row>
    <row r="610" spans="6:6" x14ac:dyDescent="0.6">
      <c r="F610" s="37"/>
    </row>
    <row r="611" spans="6:6" x14ac:dyDescent="0.6">
      <c r="F611" s="37"/>
    </row>
    <row r="612" spans="6:6" x14ac:dyDescent="0.6">
      <c r="F612" s="37"/>
    </row>
    <row r="613" spans="6:6" x14ac:dyDescent="0.6">
      <c r="F613" s="37"/>
    </row>
    <row r="614" spans="6:6" x14ac:dyDescent="0.6">
      <c r="F614" s="37"/>
    </row>
    <row r="615" spans="6:6" x14ac:dyDescent="0.6">
      <c r="F615" s="37"/>
    </row>
    <row r="616" spans="6:6" x14ac:dyDescent="0.6">
      <c r="F616" s="37"/>
    </row>
    <row r="617" spans="6:6" x14ac:dyDescent="0.6">
      <c r="F617" s="37"/>
    </row>
    <row r="618" spans="6:6" x14ac:dyDescent="0.6">
      <c r="F618" s="37"/>
    </row>
    <row r="619" spans="6:6" x14ac:dyDescent="0.6">
      <c r="F619" s="37"/>
    </row>
    <row r="620" spans="6:6" x14ac:dyDescent="0.6">
      <c r="F620" s="37"/>
    </row>
    <row r="621" spans="6:6" x14ac:dyDescent="0.6">
      <c r="F621" s="37"/>
    </row>
    <row r="622" spans="6:6" x14ac:dyDescent="0.6">
      <c r="F622" s="37"/>
    </row>
    <row r="623" spans="6:6" x14ac:dyDescent="0.6">
      <c r="F623" s="37"/>
    </row>
    <row r="624" spans="6:6" x14ac:dyDescent="0.6">
      <c r="F624" s="37"/>
    </row>
    <row r="625" spans="6:6" x14ac:dyDescent="0.6">
      <c r="F625" s="37"/>
    </row>
    <row r="626" spans="6:6" x14ac:dyDescent="0.6">
      <c r="F626" s="37"/>
    </row>
    <row r="627" spans="6:6" x14ac:dyDescent="0.6">
      <c r="F627" s="37"/>
    </row>
    <row r="628" spans="6:6" x14ac:dyDescent="0.6">
      <c r="F628" s="37"/>
    </row>
    <row r="629" spans="6:6" x14ac:dyDescent="0.6">
      <c r="F629" s="37"/>
    </row>
    <row r="630" spans="6:6" x14ac:dyDescent="0.6">
      <c r="F630" s="37"/>
    </row>
    <row r="631" spans="6:6" x14ac:dyDescent="0.6">
      <c r="F631" s="37"/>
    </row>
    <row r="632" spans="6:6" x14ac:dyDescent="0.6">
      <c r="F632" s="37"/>
    </row>
    <row r="633" spans="6:6" x14ac:dyDescent="0.6">
      <c r="F633" s="37"/>
    </row>
    <row r="634" spans="6:6" x14ac:dyDescent="0.6">
      <c r="F634" s="37"/>
    </row>
    <row r="635" spans="6:6" x14ac:dyDescent="0.6">
      <c r="F635" s="37"/>
    </row>
    <row r="636" spans="6:6" x14ac:dyDescent="0.6">
      <c r="F636" s="37"/>
    </row>
    <row r="637" spans="6:6" x14ac:dyDescent="0.6">
      <c r="F637" s="37"/>
    </row>
    <row r="638" spans="6:6" x14ac:dyDescent="0.6">
      <c r="F638" s="37"/>
    </row>
    <row r="639" spans="6:6" x14ac:dyDescent="0.6">
      <c r="F639" s="37"/>
    </row>
    <row r="640" spans="6:6" x14ac:dyDescent="0.6">
      <c r="F640" s="37"/>
    </row>
    <row r="641" spans="6:6" x14ac:dyDescent="0.6">
      <c r="F641" s="37"/>
    </row>
    <row r="642" spans="6:6" x14ac:dyDescent="0.6">
      <c r="F642" s="37"/>
    </row>
    <row r="643" spans="6:6" x14ac:dyDescent="0.6">
      <c r="F643" s="37"/>
    </row>
    <row r="644" spans="6:6" x14ac:dyDescent="0.6">
      <c r="F644" s="37"/>
    </row>
    <row r="645" spans="6:6" x14ac:dyDescent="0.6">
      <c r="F645" s="37"/>
    </row>
    <row r="646" spans="6:6" x14ac:dyDescent="0.6">
      <c r="F646" s="37"/>
    </row>
    <row r="647" spans="6:6" x14ac:dyDescent="0.6">
      <c r="F647" s="37"/>
    </row>
    <row r="648" spans="6:6" x14ac:dyDescent="0.6">
      <c r="F648" s="37"/>
    </row>
    <row r="649" spans="6:6" x14ac:dyDescent="0.6">
      <c r="F649" s="37"/>
    </row>
    <row r="650" spans="6:6" x14ac:dyDescent="0.6">
      <c r="F650" s="37"/>
    </row>
    <row r="651" spans="6:6" x14ac:dyDescent="0.6">
      <c r="F651" s="37"/>
    </row>
    <row r="652" spans="6:6" x14ac:dyDescent="0.6">
      <c r="F652" s="37"/>
    </row>
    <row r="653" spans="6:6" x14ac:dyDescent="0.6">
      <c r="F653" s="37"/>
    </row>
    <row r="654" spans="6:6" x14ac:dyDescent="0.6">
      <c r="F654" s="37"/>
    </row>
    <row r="655" spans="6:6" x14ac:dyDescent="0.6">
      <c r="F655" s="37"/>
    </row>
    <row r="656" spans="6:6" x14ac:dyDescent="0.6">
      <c r="F656" s="37"/>
    </row>
    <row r="657" spans="6:6" x14ac:dyDescent="0.6">
      <c r="F657" s="37"/>
    </row>
    <row r="658" spans="6:6" x14ac:dyDescent="0.6">
      <c r="F658" s="37"/>
    </row>
    <row r="659" spans="6:6" x14ac:dyDescent="0.6">
      <c r="F659" s="37"/>
    </row>
    <row r="660" spans="6:6" x14ac:dyDescent="0.6">
      <c r="F660" s="37"/>
    </row>
    <row r="661" spans="6:6" x14ac:dyDescent="0.6">
      <c r="F661" s="37"/>
    </row>
    <row r="662" spans="6:6" x14ac:dyDescent="0.6">
      <c r="F662" s="37"/>
    </row>
    <row r="663" spans="6:6" x14ac:dyDescent="0.6">
      <c r="F663" s="37"/>
    </row>
    <row r="664" spans="6:6" x14ac:dyDescent="0.6">
      <c r="F664" s="37"/>
    </row>
    <row r="665" spans="6:6" x14ac:dyDescent="0.6">
      <c r="F665" s="37"/>
    </row>
    <row r="666" spans="6:6" x14ac:dyDescent="0.6">
      <c r="F666" s="37"/>
    </row>
    <row r="667" spans="6:6" x14ac:dyDescent="0.6">
      <c r="F667" s="37"/>
    </row>
    <row r="668" spans="6:6" x14ac:dyDescent="0.6">
      <c r="F668" s="37"/>
    </row>
    <row r="669" spans="6:6" x14ac:dyDescent="0.6">
      <c r="F669" s="37"/>
    </row>
    <row r="670" spans="6:6" x14ac:dyDescent="0.6">
      <c r="F670" s="37"/>
    </row>
    <row r="671" spans="6:6" x14ac:dyDescent="0.6">
      <c r="F671" s="37"/>
    </row>
    <row r="672" spans="6:6" x14ac:dyDescent="0.6">
      <c r="F672" s="37"/>
    </row>
    <row r="673" spans="6:6" x14ac:dyDescent="0.6">
      <c r="F673" s="37"/>
    </row>
    <row r="674" spans="6:6" x14ac:dyDescent="0.6">
      <c r="F674" s="37"/>
    </row>
    <row r="675" spans="6:6" x14ac:dyDescent="0.6">
      <c r="F675" s="37"/>
    </row>
    <row r="676" spans="6:6" x14ac:dyDescent="0.6">
      <c r="F676" s="37"/>
    </row>
    <row r="677" spans="6:6" x14ac:dyDescent="0.6">
      <c r="F677" s="37"/>
    </row>
    <row r="678" spans="6:6" x14ac:dyDescent="0.6">
      <c r="F678" s="37"/>
    </row>
    <row r="679" spans="6:6" x14ac:dyDescent="0.6">
      <c r="F679" s="37"/>
    </row>
    <row r="680" spans="6:6" x14ac:dyDescent="0.6">
      <c r="F680" s="37"/>
    </row>
    <row r="681" spans="6:6" x14ac:dyDescent="0.6">
      <c r="F681" s="37"/>
    </row>
    <row r="682" spans="6:6" x14ac:dyDescent="0.6">
      <c r="F682" s="37"/>
    </row>
    <row r="683" spans="6:6" x14ac:dyDescent="0.6">
      <c r="F683" s="37"/>
    </row>
    <row r="684" spans="6:6" x14ac:dyDescent="0.6">
      <c r="F684" s="37"/>
    </row>
    <row r="685" spans="6:6" x14ac:dyDescent="0.6">
      <c r="F685" s="37"/>
    </row>
    <row r="686" spans="6:6" x14ac:dyDescent="0.6">
      <c r="F686" s="37"/>
    </row>
    <row r="687" spans="6:6" x14ac:dyDescent="0.6">
      <c r="F687" s="37"/>
    </row>
    <row r="688" spans="6:6" x14ac:dyDescent="0.6">
      <c r="F688" s="37"/>
    </row>
    <row r="689" spans="6:6" x14ac:dyDescent="0.6">
      <c r="F689" s="37"/>
    </row>
    <row r="690" spans="6:6" x14ac:dyDescent="0.6">
      <c r="F690" s="37"/>
    </row>
    <row r="691" spans="6:6" x14ac:dyDescent="0.6">
      <c r="F691" s="37"/>
    </row>
    <row r="692" spans="6:6" x14ac:dyDescent="0.6">
      <c r="F692" s="37"/>
    </row>
    <row r="693" spans="6:6" x14ac:dyDescent="0.6">
      <c r="F693" s="37"/>
    </row>
    <row r="694" spans="6:6" x14ac:dyDescent="0.6">
      <c r="F694" s="37"/>
    </row>
    <row r="695" spans="6:6" x14ac:dyDescent="0.6">
      <c r="F695" s="37"/>
    </row>
    <row r="696" spans="6:6" x14ac:dyDescent="0.6">
      <c r="F696" s="37"/>
    </row>
    <row r="697" spans="6:6" x14ac:dyDescent="0.6">
      <c r="F697" s="37"/>
    </row>
    <row r="698" spans="6:6" x14ac:dyDescent="0.6">
      <c r="F698" s="37"/>
    </row>
    <row r="699" spans="6:6" x14ac:dyDescent="0.6">
      <c r="F699" s="37"/>
    </row>
    <row r="700" spans="6:6" x14ac:dyDescent="0.6">
      <c r="F700" s="37"/>
    </row>
    <row r="701" spans="6:6" x14ac:dyDescent="0.6">
      <c r="F701" s="37"/>
    </row>
    <row r="702" spans="6:6" x14ac:dyDescent="0.6">
      <c r="F702" s="37"/>
    </row>
    <row r="703" spans="6:6" x14ac:dyDescent="0.6">
      <c r="F703" s="37"/>
    </row>
    <row r="704" spans="6:6" x14ac:dyDescent="0.6">
      <c r="F704" s="37"/>
    </row>
    <row r="705" spans="6:6" x14ac:dyDescent="0.6">
      <c r="F705" s="37"/>
    </row>
    <row r="706" spans="6:6" x14ac:dyDescent="0.6">
      <c r="F706" s="37"/>
    </row>
    <row r="707" spans="6:6" x14ac:dyDescent="0.6">
      <c r="F707" s="37"/>
    </row>
    <row r="708" spans="6:6" x14ac:dyDescent="0.6">
      <c r="F708" s="37"/>
    </row>
    <row r="709" spans="6:6" x14ac:dyDescent="0.6">
      <c r="F709" s="37"/>
    </row>
    <row r="710" spans="6:6" x14ac:dyDescent="0.6">
      <c r="F710" s="37"/>
    </row>
    <row r="711" spans="6:6" x14ac:dyDescent="0.6">
      <c r="F711" s="37"/>
    </row>
    <row r="712" spans="6:6" x14ac:dyDescent="0.6">
      <c r="F712" s="37"/>
    </row>
    <row r="713" spans="6:6" x14ac:dyDescent="0.6">
      <c r="F713" s="37"/>
    </row>
    <row r="714" spans="6:6" x14ac:dyDescent="0.6">
      <c r="F714" s="37"/>
    </row>
    <row r="715" spans="6:6" x14ac:dyDescent="0.6">
      <c r="F715" s="37"/>
    </row>
    <row r="716" spans="6:6" x14ac:dyDescent="0.6">
      <c r="F716" s="37"/>
    </row>
    <row r="717" spans="6:6" x14ac:dyDescent="0.6">
      <c r="F717" s="37"/>
    </row>
    <row r="718" spans="6:6" x14ac:dyDescent="0.6">
      <c r="F718" s="37"/>
    </row>
    <row r="719" spans="6:6" x14ac:dyDescent="0.6">
      <c r="F719" s="37"/>
    </row>
    <row r="720" spans="6:6" x14ac:dyDescent="0.6">
      <c r="F720" s="37"/>
    </row>
    <row r="721" spans="6:6" x14ac:dyDescent="0.6">
      <c r="F721" s="37"/>
    </row>
    <row r="722" spans="6:6" x14ac:dyDescent="0.6">
      <c r="F722" s="37"/>
    </row>
    <row r="723" spans="6:6" x14ac:dyDescent="0.6">
      <c r="F723" s="37"/>
    </row>
    <row r="724" spans="6:6" x14ac:dyDescent="0.6">
      <c r="F724" s="37"/>
    </row>
    <row r="725" spans="6:6" x14ac:dyDescent="0.6">
      <c r="F725" s="37"/>
    </row>
    <row r="726" spans="6:6" x14ac:dyDescent="0.6">
      <c r="F726" s="37"/>
    </row>
    <row r="727" spans="6:6" x14ac:dyDescent="0.6">
      <c r="F727" s="37"/>
    </row>
    <row r="728" spans="6:6" x14ac:dyDescent="0.6">
      <c r="F728" s="37"/>
    </row>
    <row r="729" spans="6:6" x14ac:dyDescent="0.6">
      <c r="F729" s="37"/>
    </row>
    <row r="730" spans="6:6" x14ac:dyDescent="0.6">
      <c r="F730" s="37"/>
    </row>
    <row r="731" spans="6:6" x14ac:dyDescent="0.6">
      <c r="F731" s="37"/>
    </row>
    <row r="732" spans="6:6" x14ac:dyDescent="0.6">
      <c r="F732" s="37"/>
    </row>
    <row r="733" spans="6:6" x14ac:dyDescent="0.6">
      <c r="F733" s="37"/>
    </row>
    <row r="734" spans="6:6" x14ac:dyDescent="0.6">
      <c r="F734" s="37"/>
    </row>
    <row r="735" spans="6:6" x14ac:dyDescent="0.6">
      <c r="F735" s="37"/>
    </row>
    <row r="736" spans="6:6" x14ac:dyDescent="0.6">
      <c r="F736" s="37"/>
    </row>
    <row r="737" spans="6:6" x14ac:dyDescent="0.6">
      <c r="F737" s="37"/>
    </row>
    <row r="738" spans="6:6" x14ac:dyDescent="0.6">
      <c r="F738" s="37"/>
    </row>
    <row r="739" spans="6:6" x14ac:dyDescent="0.6">
      <c r="F739" s="37"/>
    </row>
    <row r="740" spans="6:6" x14ac:dyDescent="0.6">
      <c r="F740" s="37"/>
    </row>
    <row r="741" spans="6:6" x14ac:dyDescent="0.6">
      <c r="F741" s="37"/>
    </row>
    <row r="742" spans="6:6" x14ac:dyDescent="0.6">
      <c r="F742" s="37"/>
    </row>
    <row r="743" spans="6:6" x14ac:dyDescent="0.6">
      <c r="F743" s="37"/>
    </row>
    <row r="744" spans="6:6" x14ac:dyDescent="0.6">
      <c r="F744" s="37"/>
    </row>
    <row r="745" spans="6:6" x14ac:dyDescent="0.6">
      <c r="F745" s="37"/>
    </row>
    <row r="746" spans="6:6" x14ac:dyDescent="0.6">
      <c r="F746" s="37"/>
    </row>
    <row r="747" spans="6:6" x14ac:dyDescent="0.6">
      <c r="F747" s="37"/>
    </row>
    <row r="748" spans="6:6" x14ac:dyDescent="0.6">
      <c r="F748" s="37"/>
    </row>
    <row r="749" spans="6:6" x14ac:dyDescent="0.6">
      <c r="F749" s="37"/>
    </row>
    <row r="750" spans="6:6" x14ac:dyDescent="0.6">
      <c r="F750" s="37"/>
    </row>
    <row r="751" spans="6:6" x14ac:dyDescent="0.6">
      <c r="F751" s="37"/>
    </row>
    <row r="752" spans="6:6" x14ac:dyDescent="0.6">
      <c r="F752" s="37"/>
    </row>
    <row r="753" spans="6:6" x14ac:dyDescent="0.6">
      <c r="F753" s="37"/>
    </row>
    <row r="754" spans="6:6" x14ac:dyDescent="0.6">
      <c r="F754" s="37"/>
    </row>
    <row r="755" spans="6:6" x14ac:dyDescent="0.6">
      <c r="F755" s="37"/>
    </row>
    <row r="756" spans="6:6" x14ac:dyDescent="0.6">
      <c r="F756" s="37"/>
    </row>
    <row r="757" spans="6:6" x14ac:dyDescent="0.6">
      <c r="F757" s="37"/>
    </row>
    <row r="758" spans="6:6" x14ac:dyDescent="0.6">
      <c r="F758" s="37"/>
    </row>
    <row r="759" spans="6:6" x14ac:dyDescent="0.6">
      <c r="F759" s="37"/>
    </row>
    <row r="760" spans="6:6" x14ac:dyDescent="0.6">
      <c r="F760" s="37"/>
    </row>
    <row r="761" spans="6:6" x14ac:dyDescent="0.6">
      <c r="F761" s="37"/>
    </row>
    <row r="762" spans="6:6" x14ac:dyDescent="0.6">
      <c r="F762" s="37"/>
    </row>
    <row r="763" spans="6:6" x14ac:dyDescent="0.6">
      <c r="F763" s="37"/>
    </row>
    <row r="764" spans="6:6" x14ac:dyDescent="0.6">
      <c r="F764" s="37"/>
    </row>
    <row r="765" spans="6:6" x14ac:dyDescent="0.6">
      <c r="F765" s="37"/>
    </row>
    <row r="766" spans="6:6" x14ac:dyDescent="0.6">
      <c r="F766" s="37"/>
    </row>
    <row r="767" spans="6:6" x14ac:dyDescent="0.6">
      <c r="F767" s="37"/>
    </row>
    <row r="768" spans="6:6" x14ac:dyDescent="0.6">
      <c r="F768" s="37"/>
    </row>
    <row r="769" spans="6:6" x14ac:dyDescent="0.6">
      <c r="F769" s="37"/>
    </row>
    <row r="770" spans="6:6" x14ac:dyDescent="0.6">
      <c r="F770" s="37"/>
    </row>
    <row r="771" spans="6:6" x14ac:dyDescent="0.6">
      <c r="F771" s="37"/>
    </row>
    <row r="772" spans="6:6" x14ac:dyDescent="0.6">
      <c r="F772" s="37"/>
    </row>
    <row r="773" spans="6:6" x14ac:dyDescent="0.6">
      <c r="F773" s="37"/>
    </row>
    <row r="774" spans="6:6" x14ac:dyDescent="0.6">
      <c r="F774" s="37"/>
    </row>
    <row r="775" spans="6:6" x14ac:dyDescent="0.6">
      <c r="F775" s="37"/>
    </row>
    <row r="776" spans="6:6" x14ac:dyDescent="0.6">
      <c r="F776" s="37"/>
    </row>
    <row r="777" spans="6:6" x14ac:dyDescent="0.6">
      <c r="F777" s="37"/>
    </row>
    <row r="778" spans="6:6" x14ac:dyDescent="0.6">
      <c r="F778" s="37"/>
    </row>
    <row r="779" spans="6:6" x14ac:dyDescent="0.6">
      <c r="F779" s="37"/>
    </row>
    <row r="780" spans="6:6" x14ac:dyDescent="0.6">
      <c r="F780" s="37"/>
    </row>
    <row r="781" spans="6:6" x14ac:dyDescent="0.6">
      <c r="F781" s="37"/>
    </row>
    <row r="782" spans="6:6" x14ac:dyDescent="0.6">
      <c r="F782" s="37"/>
    </row>
    <row r="783" spans="6:6" x14ac:dyDescent="0.6">
      <c r="F783" s="37"/>
    </row>
    <row r="784" spans="6:6" x14ac:dyDescent="0.6">
      <c r="F784" s="37"/>
    </row>
    <row r="785" spans="6:6" x14ac:dyDescent="0.6">
      <c r="F785" s="37"/>
    </row>
    <row r="786" spans="6:6" x14ac:dyDescent="0.6">
      <c r="F786" s="37"/>
    </row>
    <row r="787" spans="6:6" x14ac:dyDescent="0.6">
      <c r="F787" s="37"/>
    </row>
    <row r="788" spans="6:6" x14ac:dyDescent="0.6">
      <c r="F788" s="37"/>
    </row>
    <row r="789" spans="6:6" x14ac:dyDescent="0.6">
      <c r="F789" s="37"/>
    </row>
    <row r="790" spans="6:6" x14ac:dyDescent="0.6">
      <c r="F790" s="37"/>
    </row>
    <row r="791" spans="6:6" x14ac:dyDescent="0.6">
      <c r="F791" s="37"/>
    </row>
    <row r="792" spans="6:6" x14ac:dyDescent="0.6">
      <c r="F792" s="37"/>
    </row>
    <row r="793" spans="6:6" x14ac:dyDescent="0.6">
      <c r="F793" s="37"/>
    </row>
    <row r="794" spans="6:6" x14ac:dyDescent="0.6">
      <c r="F794" s="37"/>
    </row>
    <row r="795" spans="6:6" x14ac:dyDescent="0.6">
      <c r="F795" s="37"/>
    </row>
    <row r="796" spans="6:6" x14ac:dyDescent="0.6">
      <c r="F796" s="37"/>
    </row>
    <row r="797" spans="6:6" x14ac:dyDescent="0.6">
      <c r="F797" s="37"/>
    </row>
    <row r="798" spans="6:6" x14ac:dyDescent="0.6">
      <c r="F798" s="37"/>
    </row>
    <row r="799" spans="6:6" x14ac:dyDescent="0.6">
      <c r="F799" s="37"/>
    </row>
    <row r="800" spans="6:6" x14ac:dyDescent="0.6">
      <c r="F800" s="37"/>
    </row>
    <row r="801" spans="6:6" x14ac:dyDescent="0.6">
      <c r="F801" s="37"/>
    </row>
    <row r="802" spans="6:6" x14ac:dyDescent="0.6">
      <c r="F802" s="37"/>
    </row>
    <row r="803" spans="6:6" x14ac:dyDescent="0.6">
      <c r="F803" s="37"/>
    </row>
    <row r="804" spans="6:6" x14ac:dyDescent="0.6">
      <c r="F804" s="37"/>
    </row>
    <row r="805" spans="6:6" x14ac:dyDescent="0.6">
      <c r="F805" s="37"/>
    </row>
    <row r="806" spans="6:6" x14ac:dyDescent="0.6">
      <c r="F806" s="37"/>
    </row>
    <row r="807" spans="6:6" x14ac:dyDescent="0.6">
      <c r="F807" s="37"/>
    </row>
    <row r="808" spans="6:6" x14ac:dyDescent="0.6">
      <c r="F808" s="37"/>
    </row>
    <row r="809" spans="6:6" x14ac:dyDescent="0.6">
      <c r="F809" s="37"/>
    </row>
    <row r="810" spans="6:6" x14ac:dyDescent="0.6">
      <c r="F810" s="37"/>
    </row>
    <row r="811" spans="6:6" x14ac:dyDescent="0.6">
      <c r="F811" s="37"/>
    </row>
    <row r="812" spans="6:6" x14ac:dyDescent="0.6">
      <c r="F812" s="37"/>
    </row>
    <row r="813" spans="6:6" x14ac:dyDescent="0.6">
      <c r="F813" s="37"/>
    </row>
    <row r="814" spans="6:6" x14ac:dyDescent="0.6">
      <c r="F814" s="37"/>
    </row>
    <row r="815" spans="6:6" x14ac:dyDescent="0.6">
      <c r="F815" s="37"/>
    </row>
    <row r="816" spans="6:6" x14ac:dyDescent="0.6">
      <c r="F816" s="37"/>
    </row>
    <row r="817" spans="6:6" x14ac:dyDescent="0.6">
      <c r="F817" s="37"/>
    </row>
    <row r="818" spans="6:6" x14ac:dyDescent="0.6">
      <c r="F818" s="37"/>
    </row>
    <row r="819" spans="6:6" x14ac:dyDescent="0.6">
      <c r="F819" s="37"/>
    </row>
    <row r="820" spans="6:6" x14ac:dyDescent="0.6">
      <c r="F820" s="37"/>
    </row>
    <row r="821" spans="6:6" x14ac:dyDescent="0.6">
      <c r="F821" s="37"/>
    </row>
    <row r="822" spans="6:6" x14ac:dyDescent="0.6">
      <c r="F822" s="37"/>
    </row>
    <row r="823" spans="6:6" x14ac:dyDescent="0.6">
      <c r="F823" s="37"/>
    </row>
    <row r="824" spans="6:6" x14ac:dyDescent="0.6">
      <c r="F824" s="37"/>
    </row>
    <row r="825" spans="6:6" x14ac:dyDescent="0.6">
      <c r="F825" s="37"/>
    </row>
    <row r="826" spans="6:6" x14ac:dyDescent="0.6">
      <c r="F826" s="37"/>
    </row>
    <row r="827" spans="6:6" x14ac:dyDescent="0.6">
      <c r="F827" s="37"/>
    </row>
    <row r="828" spans="6:6" x14ac:dyDescent="0.6">
      <c r="F828" s="37"/>
    </row>
    <row r="829" spans="6:6" x14ac:dyDescent="0.6">
      <c r="F829" s="37"/>
    </row>
    <row r="830" spans="6:6" x14ac:dyDescent="0.6">
      <c r="F830" s="37"/>
    </row>
    <row r="831" spans="6:6" x14ac:dyDescent="0.6">
      <c r="F831" s="37"/>
    </row>
    <row r="832" spans="6:6" x14ac:dyDescent="0.6">
      <c r="F832" s="37"/>
    </row>
    <row r="833" spans="6:6" x14ac:dyDescent="0.6">
      <c r="F833" s="37"/>
    </row>
    <row r="834" spans="6:6" x14ac:dyDescent="0.6">
      <c r="F834" s="37"/>
    </row>
    <row r="835" spans="6:6" x14ac:dyDescent="0.6">
      <c r="F835" s="37"/>
    </row>
    <row r="836" spans="6:6" x14ac:dyDescent="0.6">
      <c r="F836" s="37"/>
    </row>
    <row r="837" spans="6:6" x14ac:dyDescent="0.6">
      <c r="F837" s="37"/>
    </row>
    <row r="838" spans="6:6" x14ac:dyDescent="0.6">
      <c r="F838" s="37"/>
    </row>
    <row r="839" spans="6:6" x14ac:dyDescent="0.6">
      <c r="F839" s="37"/>
    </row>
    <row r="840" spans="6:6" x14ac:dyDescent="0.6">
      <c r="F840" s="37"/>
    </row>
    <row r="841" spans="6:6" x14ac:dyDescent="0.6">
      <c r="F841" s="37"/>
    </row>
    <row r="842" spans="6:6" x14ac:dyDescent="0.6">
      <c r="F842" s="37"/>
    </row>
    <row r="843" spans="6:6" x14ac:dyDescent="0.6">
      <c r="F843" s="37"/>
    </row>
    <row r="844" spans="6:6" x14ac:dyDescent="0.6">
      <c r="F844" s="37"/>
    </row>
    <row r="845" spans="6:6" x14ac:dyDescent="0.6">
      <c r="F845" s="37"/>
    </row>
    <row r="846" spans="6:6" x14ac:dyDescent="0.6">
      <c r="F846" s="37"/>
    </row>
    <row r="847" spans="6:6" x14ac:dyDescent="0.6">
      <c r="F847" s="37"/>
    </row>
    <row r="848" spans="6:6" x14ac:dyDescent="0.6">
      <c r="F848" s="37"/>
    </row>
    <row r="849" spans="6:6" x14ac:dyDescent="0.6">
      <c r="F849" s="37"/>
    </row>
    <row r="850" spans="6:6" x14ac:dyDescent="0.6">
      <c r="F850" s="37"/>
    </row>
    <row r="851" spans="6:6" x14ac:dyDescent="0.6">
      <c r="F851" s="37"/>
    </row>
    <row r="852" spans="6:6" x14ac:dyDescent="0.6">
      <c r="F852" s="37"/>
    </row>
    <row r="853" spans="6:6" x14ac:dyDescent="0.6">
      <c r="F853" s="37"/>
    </row>
    <row r="854" spans="6:6" x14ac:dyDescent="0.6">
      <c r="F854" s="37"/>
    </row>
    <row r="855" spans="6:6" x14ac:dyDescent="0.6">
      <c r="F855" s="37"/>
    </row>
    <row r="856" spans="6:6" x14ac:dyDescent="0.6">
      <c r="F856" s="37"/>
    </row>
    <row r="857" spans="6:6" x14ac:dyDescent="0.6">
      <c r="F857" s="37"/>
    </row>
    <row r="858" spans="6:6" x14ac:dyDescent="0.6">
      <c r="F858" s="37"/>
    </row>
    <row r="859" spans="6:6" x14ac:dyDescent="0.6">
      <c r="F859" s="37"/>
    </row>
    <row r="860" spans="6:6" x14ac:dyDescent="0.6">
      <c r="F860" s="37"/>
    </row>
    <row r="861" spans="6:6" x14ac:dyDescent="0.6">
      <c r="F861" s="37"/>
    </row>
    <row r="862" spans="6:6" x14ac:dyDescent="0.6">
      <c r="F862" s="37"/>
    </row>
    <row r="863" spans="6:6" x14ac:dyDescent="0.6">
      <c r="F863" s="37"/>
    </row>
    <row r="864" spans="6:6" x14ac:dyDescent="0.6">
      <c r="F864" s="37"/>
    </row>
    <row r="865" spans="6:6" x14ac:dyDescent="0.6">
      <c r="F865" s="37"/>
    </row>
    <row r="866" spans="6:6" x14ac:dyDescent="0.6">
      <c r="F866" s="37"/>
    </row>
    <row r="867" spans="6:6" x14ac:dyDescent="0.6">
      <c r="F867" s="37"/>
    </row>
    <row r="868" spans="6:6" x14ac:dyDescent="0.6">
      <c r="F868" s="37"/>
    </row>
    <row r="869" spans="6:6" x14ac:dyDescent="0.6">
      <c r="F869" s="37"/>
    </row>
    <row r="870" spans="6:6" x14ac:dyDescent="0.6">
      <c r="F870" s="37"/>
    </row>
    <row r="871" spans="6:6" x14ac:dyDescent="0.6">
      <c r="F871" s="37"/>
    </row>
    <row r="872" spans="6:6" x14ac:dyDescent="0.6">
      <c r="F872" s="37"/>
    </row>
    <row r="873" spans="6:6" x14ac:dyDescent="0.6">
      <c r="F873" s="37"/>
    </row>
    <row r="874" spans="6:6" x14ac:dyDescent="0.6">
      <c r="F874" s="37"/>
    </row>
    <row r="875" spans="6:6" x14ac:dyDescent="0.6">
      <c r="F875" s="37"/>
    </row>
    <row r="876" spans="6:6" x14ac:dyDescent="0.6">
      <c r="F876" s="37"/>
    </row>
    <row r="877" spans="6:6" x14ac:dyDescent="0.6">
      <c r="F877" s="37"/>
    </row>
    <row r="878" spans="6:6" x14ac:dyDescent="0.6">
      <c r="F878" s="37"/>
    </row>
    <row r="879" spans="6:6" x14ac:dyDescent="0.6">
      <c r="F879" s="37"/>
    </row>
    <row r="880" spans="6:6" x14ac:dyDescent="0.6">
      <c r="F880" s="37"/>
    </row>
    <row r="881" spans="6:6" x14ac:dyDescent="0.6">
      <c r="F881" s="37"/>
    </row>
    <row r="882" spans="6:6" x14ac:dyDescent="0.6">
      <c r="F882" s="37"/>
    </row>
    <row r="883" spans="6:6" x14ac:dyDescent="0.6">
      <c r="F883" s="37"/>
    </row>
    <row r="884" spans="6:6" x14ac:dyDescent="0.6">
      <c r="F884" s="37"/>
    </row>
    <row r="885" spans="6:6" x14ac:dyDescent="0.6">
      <c r="F885" s="37"/>
    </row>
    <row r="886" spans="6:6" x14ac:dyDescent="0.6">
      <c r="F886" s="37"/>
    </row>
    <row r="887" spans="6:6" x14ac:dyDescent="0.6">
      <c r="F887" s="37"/>
    </row>
    <row r="888" spans="6:6" x14ac:dyDescent="0.6">
      <c r="F888" s="37"/>
    </row>
    <row r="889" spans="6:6" x14ac:dyDescent="0.6">
      <c r="F889" s="37"/>
    </row>
    <row r="890" spans="6:6" x14ac:dyDescent="0.6">
      <c r="F890" s="37"/>
    </row>
    <row r="891" spans="6:6" x14ac:dyDescent="0.6">
      <c r="F891" s="37"/>
    </row>
    <row r="892" spans="6:6" x14ac:dyDescent="0.6">
      <c r="F892" s="37"/>
    </row>
    <row r="893" spans="6:6" x14ac:dyDescent="0.6">
      <c r="F893" s="37"/>
    </row>
    <row r="894" spans="6:6" x14ac:dyDescent="0.6">
      <c r="F894" s="37"/>
    </row>
    <row r="895" spans="6:6" x14ac:dyDescent="0.6">
      <c r="F895" s="37"/>
    </row>
    <row r="896" spans="6:6" x14ac:dyDescent="0.6">
      <c r="F896" s="37"/>
    </row>
    <row r="897" spans="6:6" x14ac:dyDescent="0.6">
      <c r="F897" s="37"/>
    </row>
    <row r="898" spans="6:6" x14ac:dyDescent="0.6">
      <c r="F898" s="37"/>
    </row>
    <row r="899" spans="6:6" x14ac:dyDescent="0.6">
      <c r="F899" s="37"/>
    </row>
    <row r="900" spans="6:6" x14ac:dyDescent="0.6">
      <c r="F900" s="37"/>
    </row>
    <row r="901" spans="6:6" x14ac:dyDescent="0.6">
      <c r="F901" s="37"/>
    </row>
    <row r="902" spans="6:6" x14ac:dyDescent="0.6">
      <c r="F902" s="37"/>
    </row>
    <row r="903" spans="6:6" x14ac:dyDescent="0.6">
      <c r="F903" s="37"/>
    </row>
    <row r="904" spans="6:6" x14ac:dyDescent="0.6">
      <c r="F904" s="37"/>
    </row>
    <row r="905" spans="6:6" x14ac:dyDescent="0.6">
      <c r="F905" s="37"/>
    </row>
    <row r="906" spans="6:6" x14ac:dyDescent="0.6">
      <c r="F906" s="37"/>
    </row>
    <row r="907" spans="6:6" x14ac:dyDescent="0.6">
      <c r="F907" s="37"/>
    </row>
    <row r="908" spans="6:6" x14ac:dyDescent="0.6">
      <c r="F908" s="37"/>
    </row>
    <row r="909" spans="6:6" x14ac:dyDescent="0.6">
      <c r="F909" s="37"/>
    </row>
    <row r="910" spans="6:6" x14ac:dyDescent="0.6">
      <c r="F910" s="37"/>
    </row>
    <row r="911" spans="6:6" x14ac:dyDescent="0.6">
      <c r="F911" s="37"/>
    </row>
    <row r="912" spans="6:6" x14ac:dyDescent="0.6">
      <c r="F912" s="37"/>
    </row>
    <row r="913" spans="6:6" x14ac:dyDescent="0.6">
      <c r="F913" s="37"/>
    </row>
    <row r="914" spans="6:6" x14ac:dyDescent="0.6">
      <c r="F914" s="37"/>
    </row>
    <row r="915" spans="6:6" x14ac:dyDescent="0.6">
      <c r="F915" s="37"/>
    </row>
    <row r="916" spans="6:6" x14ac:dyDescent="0.6">
      <c r="F916" s="37"/>
    </row>
    <row r="917" spans="6:6" x14ac:dyDescent="0.6">
      <c r="F917" s="37"/>
    </row>
    <row r="918" spans="6:6" x14ac:dyDescent="0.6">
      <c r="F918" s="37"/>
    </row>
    <row r="919" spans="6:6" x14ac:dyDescent="0.6">
      <c r="F919" s="37"/>
    </row>
    <row r="920" spans="6:6" x14ac:dyDescent="0.6">
      <c r="F920" s="37"/>
    </row>
    <row r="921" spans="6:6" x14ac:dyDescent="0.6">
      <c r="F921" s="37"/>
    </row>
    <row r="922" spans="6:6" x14ac:dyDescent="0.6">
      <c r="F922" s="37"/>
    </row>
    <row r="923" spans="6:6" x14ac:dyDescent="0.6">
      <c r="F923" s="37"/>
    </row>
    <row r="924" spans="6:6" x14ac:dyDescent="0.6">
      <c r="F924" s="37"/>
    </row>
    <row r="925" spans="6:6" x14ac:dyDescent="0.6">
      <c r="F925" s="37"/>
    </row>
    <row r="926" spans="6:6" x14ac:dyDescent="0.6">
      <c r="F926" s="37"/>
    </row>
    <row r="927" spans="6:6" x14ac:dyDescent="0.6">
      <c r="F927" s="37"/>
    </row>
    <row r="928" spans="6:6" x14ac:dyDescent="0.6">
      <c r="F928" s="37"/>
    </row>
    <row r="929" spans="6:6" x14ac:dyDescent="0.6">
      <c r="F929" s="37"/>
    </row>
    <row r="930" spans="6:6" x14ac:dyDescent="0.6">
      <c r="F930" s="37"/>
    </row>
    <row r="931" spans="6:6" x14ac:dyDescent="0.6">
      <c r="F931" s="37"/>
    </row>
    <row r="932" spans="6:6" x14ac:dyDescent="0.6">
      <c r="F932" s="37"/>
    </row>
    <row r="933" spans="6:6" x14ac:dyDescent="0.6">
      <c r="F933" s="37"/>
    </row>
    <row r="934" spans="6:6" x14ac:dyDescent="0.6">
      <c r="F934" s="37"/>
    </row>
    <row r="935" spans="6:6" x14ac:dyDescent="0.6">
      <c r="F935" s="37"/>
    </row>
    <row r="936" spans="6:6" x14ac:dyDescent="0.6">
      <c r="F936" s="37"/>
    </row>
    <row r="937" spans="6:6" x14ac:dyDescent="0.6">
      <c r="F937" s="37"/>
    </row>
    <row r="938" spans="6:6" x14ac:dyDescent="0.6">
      <c r="F938" s="37"/>
    </row>
    <row r="939" spans="6:6" x14ac:dyDescent="0.6">
      <c r="F939" s="37"/>
    </row>
    <row r="940" spans="6:6" x14ac:dyDescent="0.6">
      <c r="F940" s="37"/>
    </row>
    <row r="941" spans="6:6" x14ac:dyDescent="0.6">
      <c r="F941" s="37"/>
    </row>
    <row r="942" spans="6:6" x14ac:dyDescent="0.6">
      <c r="F942" s="37"/>
    </row>
    <row r="943" spans="6:6" x14ac:dyDescent="0.6">
      <c r="F943" s="37"/>
    </row>
    <row r="944" spans="6:6" x14ac:dyDescent="0.6">
      <c r="F944" s="37"/>
    </row>
    <row r="945" spans="6:6" x14ac:dyDescent="0.6">
      <c r="F945" s="37"/>
    </row>
    <row r="946" spans="6:6" x14ac:dyDescent="0.6">
      <c r="F946" s="37"/>
    </row>
    <row r="947" spans="6:6" x14ac:dyDescent="0.6">
      <c r="F947" s="37"/>
    </row>
    <row r="948" spans="6:6" x14ac:dyDescent="0.6">
      <c r="F948" s="37"/>
    </row>
    <row r="949" spans="6:6" x14ac:dyDescent="0.6">
      <c r="F949" s="37"/>
    </row>
    <row r="950" spans="6:6" x14ac:dyDescent="0.6">
      <c r="F950" s="37"/>
    </row>
    <row r="951" spans="6:6" x14ac:dyDescent="0.6">
      <c r="F951" s="37"/>
    </row>
    <row r="952" spans="6:6" x14ac:dyDescent="0.6">
      <c r="F952" s="37"/>
    </row>
    <row r="953" spans="6:6" x14ac:dyDescent="0.6">
      <c r="F953" s="37"/>
    </row>
    <row r="954" spans="6:6" x14ac:dyDescent="0.6">
      <c r="F954" s="37"/>
    </row>
    <row r="955" spans="6:6" x14ac:dyDescent="0.6">
      <c r="F955" s="37"/>
    </row>
    <row r="956" spans="6:6" x14ac:dyDescent="0.6">
      <c r="F956" s="37"/>
    </row>
    <row r="957" spans="6:6" x14ac:dyDescent="0.6">
      <c r="F957" s="37"/>
    </row>
    <row r="958" spans="6:6" x14ac:dyDescent="0.6">
      <c r="F958" s="37"/>
    </row>
    <row r="959" spans="6:6" x14ac:dyDescent="0.6">
      <c r="F959" s="37"/>
    </row>
    <row r="960" spans="6:6" x14ac:dyDescent="0.6">
      <c r="F960" s="37"/>
    </row>
    <row r="961" spans="6:6" x14ac:dyDescent="0.6">
      <c r="F961" s="37"/>
    </row>
    <row r="962" spans="6:6" x14ac:dyDescent="0.6">
      <c r="F962" s="37"/>
    </row>
    <row r="963" spans="6:6" x14ac:dyDescent="0.6">
      <c r="F963" s="37"/>
    </row>
    <row r="964" spans="6:6" x14ac:dyDescent="0.6">
      <c r="F964" s="37"/>
    </row>
    <row r="965" spans="6:6" x14ac:dyDescent="0.6">
      <c r="F965" s="37"/>
    </row>
    <row r="966" spans="6:6" x14ac:dyDescent="0.6">
      <c r="F966" s="37"/>
    </row>
    <row r="967" spans="6:6" x14ac:dyDescent="0.6">
      <c r="F967" s="37"/>
    </row>
    <row r="968" spans="6:6" x14ac:dyDescent="0.6">
      <c r="F968" s="37"/>
    </row>
    <row r="969" spans="6:6" x14ac:dyDescent="0.6">
      <c r="F969" s="37"/>
    </row>
    <row r="970" spans="6:6" x14ac:dyDescent="0.6">
      <c r="F970" s="37"/>
    </row>
    <row r="971" spans="6:6" x14ac:dyDescent="0.6">
      <c r="F971" s="37"/>
    </row>
    <row r="972" spans="6:6" x14ac:dyDescent="0.6">
      <c r="F972" s="37"/>
    </row>
    <row r="973" spans="6:6" x14ac:dyDescent="0.6">
      <c r="F973" s="37"/>
    </row>
    <row r="974" spans="6:6" x14ac:dyDescent="0.6">
      <c r="F974" s="37"/>
    </row>
    <row r="975" spans="6:6" x14ac:dyDescent="0.6">
      <c r="F975" s="37"/>
    </row>
    <row r="976" spans="6:6" x14ac:dyDescent="0.6">
      <c r="F976" s="37"/>
    </row>
    <row r="977" spans="6:6" x14ac:dyDescent="0.6">
      <c r="F977" s="37"/>
    </row>
    <row r="978" spans="6:6" x14ac:dyDescent="0.6">
      <c r="F978" s="37"/>
    </row>
    <row r="979" spans="6:6" x14ac:dyDescent="0.6">
      <c r="F979" s="37"/>
    </row>
    <row r="980" spans="6:6" x14ac:dyDescent="0.6">
      <c r="F980" s="37"/>
    </row>
    <row r="981" spans="6:6" x14ac:dyDescent="0.6">
      <c r="F981" s="37"/>
    </row>
    <row r="982" spans="6:6" x14ac:dyDescent="0.6">
      <c r="F982" s="37"/>
    </row>
    <row r="983" spans="6:6" x14ac:dyDescent="0.6">
      <c r="F983" s="37"/>
    </row>
    <row r="984" spans="6:6" x14ac:dyDescent="0.6">
      <c r="F984" s="37"/>
    </row>
    <row r="985" spans="6:6" x14ac:dyDescent="0.6">
      <c r="F985" s="37"/>
    </row>
    <row r="986" spans="6:6" x14ac:dyDescent="0.6">
      <c r="F986" s="37"/>
    </row>
    <row r="987" spans="6:6" x14ac:dyDescent="0.6">
      <c r="F987" s="37"/>
    </row>
    <row r="988" spans="6:6" x14ac:dyDescent="0.6">
      <c r="F988" s="37"/>
    </row>
    <row r="989" spans="6:6" x14ac:dyDescent="0.6">
      <c r="F989" s="37"/>
    </row>
    <row r="990" spans="6:6" x14ac:dyDescent="0.6">
      <c r="F990" s="37"/>
    </row>
    <row r="991" spans="6:6" x14ac:dyDescent="0.6">
      <c r="F991" s="37"/>
    </row>
    <row r="992" spans="6:6" x14ac:dyDescent="0.6">
      <c r="F992" s="37"/>
    </row>
    <row r="993" spans="6:6" x14ac:dyDescent="0.6">
      <c r="F993" s="37"/>
    </row>
    <row r="994" spans="6:6" x14ac:dyDescent="0.6">
      <c r="F994" s="37"/>
    </row>
    <row r="995" spans="6:6" x14ac:dyDescent="0.6">
      <c r="F995" s="37"/>
    </row>
    <row r="996" spans="6:6" x14ac:dyDescent="0.6">
      <c r="F996" s="37"/>
    </row>
    <row r="997" spans="6:6" x14ac:dyDescent="0.6">
      <c r="F997" s="37"/>
    </row>
    <row r="998" spans="6:6" x14ac:dyDescent="0.6">
      <c r="F998" s="37"/>
    </row>
    <row r="999" spans="6:6" x14ac:dyDescent="0.6">
      <c r="F999" s="37"/>
    </row>
    <row r="1000" spans="6:6" x14ac:dyDescent="0.6">
      <c r="F1000" s="37"/>
    </row>
    <row r="1001" spans="6:6" x14ac:dyDescent="0.6">
      <c r="F1001" s="37"/>
    </row>
    <row r="1002" spans="6:6" x14ac:dyDescent="0.6">
      <c r="F1002" s="37"/>
    </row>
    <row r="1003" spans="6:6" x14ac:dyDescent="0.6">
      <c r="F1003" s="37"/>
    </row>
    <row r="1004" spans="6:6" x14ac:dyDescent="0.6">
      <c r="F1004" s="37"/>
    </row>
    <row r="1005" spans="6:6" x14ac:dyDescent="0.6">
      <c r="F1005" s="37"/>
    </row>
    <row r="1006" spans="6:6" x14ac:dyDescent="0.6">
      <c r="F1006" s="37"/>
    </row>
    <row r="1007" spans="6:6" x14ac:dyDescent="0.6">
      <c r="F1007" s="37"/>
    </row>
    <row r="1008" spans="6:6" x14ac:dyDescent="0.6">
      <c r="F1008" s="37"/>
    </row>
    <row r="1009" spans="6:6" x14ac:dyDescent="0.6">
      <c r="F1009" s="37"/>
    </row>
    <row r="1010" spans="6:6" x14ac:dyDescent="0.6">
      <c r="F1010" s="37"/>
    </row>
    <row r="1011" spans="6:6" x14ac:dyDescent="0.6">
      <c r="F1011" s="37"/>
    </row>
    <row r="1012" spans="6:6" x14ac:dyDescent="0.6">
      <c r="F1012" s="37"/>
    </row>
    <row r="1013" spans="6:6" x14ac:dyDescent="0.6">
      <c r="F1013" s="37"/>
    </row>
    <row r="1014" spans="6:6" x14ac:dyDescent="0.6">
      <c r="F1014" s="37"/>
    </row>
    <row r="1015" spans="6:6" x14ac:dyDescent="0.6">
      <c r="F1015" s="37"/>
    </row>
    <row r="1016" spans="6:6" x14ac:dyDescent="0.6">
      <c r="F1016" s="37"/>
    </row>
    <row r="1017" spans="6:6" x14ac:dyDescent="0.6">
      <c r="F1017" s="37"/>
    </row>
    <row r="1018" spans="6:6" x14ac:dyDescent="0.6">
      <c r="F1018" s="37"/>
    </row>
    <row r="1019" spans="6:6" x14ac:dyDescent="0.6">
      <c r="F1019" s="37"/>
    </row>
    <row r="1020" spans="6:6" x14ac:dyDescent="0.6">
      <c r="F1020" s="37"/>
    </row>
    <row r="1021" spans="6:6" x14ac:dyDescent="0.6">
      <c r="F1021" s="37"/>
    </row>
    <row r="1022" spans="6:6" x14ac:dyDescent="0.6">
      <c r="F1022" s="37"/>
    </row>
    <row r="1023" spans="6:6" x14ac:dyDescent="0.6">
      <c r="F1023" s="37"/>
    </row>
    <row r="1024" spans="6:6" x14ac:dyDescent="0.6">
      <c r="F1024" s="37"/>
    </row>
    <row r="1025" spans="6:6" x14ac:dyDescent="0.6">
      <c r="F1025" s="37"/>
    </row>
    <row r="1026" spans="6:6" x14ac:dyDescent="0.6">
      <c r="F1026" s="37"/>
    </row>
    <row r="1027" spans="6:6" x14ac:dyDescent="0.6">
      <c r="F1027" s="37"/>
    </row>
    <row r="1028" spans="6:6" x14ac:dyDescent="0.6">
      <c r="F1028" s="37"/>
    </row>
    <row r="1029" spans="6:6" x14ac:dyDescent="0.6">
      <c r="F1029" s="37"/>
    </row>
    <row r="1030" spans="6:6" x14ac:dyDescent="0.6">
      <c r="F1030" s="37"/>
    </row>
    <row r="1031" spans="6:6" x14ac:dyDescent="0.6">
      <c r="F1031" s="37"/>
    </row>
    <row r="1032" spans="6:6" x14ac:dyDescent="0.6">
      <c r="F1032" s="37"/>
    </row>
    <row r="1033" spans="6:6" x14ac:dyDescent="0.6">
      <c r="F1033" s="37"/>
    </row>
    <row r="1034" spans="6:6" x14ac:dyDescent="0.6">
      <c r="F1034" s="37"/>
    </row>
    <row r="1035" spans="6:6" x14ac:dyDescent="0.6">
      <c r="F1035" s="37"/>
    </row>
    <row r="1036" spans="6:6" x14ac:dyDescent="0.6">
      <c r="F1036" s="37"/>
    </row>
    <row r="1037" spans="6:6" x14ac:dyDescent="0.6">
      <c r="F1037" s="37"/>
    </row>
    <row r="1038" spans="6:6" x14ac:dyDescent="0.6">
      <c r="F1038" s="37"/>
    </row>
    <row r="1039" spans="6:6" x14ac:dyDescent="0.6">
      <c r="F1039" s="37"/>
    </row>
    <row r="1040" spans="6:6" x14ac:dyDescent="0.6">
      <c r="F1040" s="37"/>
    </row>
    <row r="1041" spans="6:6" x14ac:dyDescent="0.6">
      <c r="F1041" s="37"/>
    </row>
    <row r="1042" spans="6:6" x14ac:dyDescent="0.6">
      <c r="F1042" s="37"/>
    </row>
    <row r="1043" spans="6:6" x14ac:dyDescent="0.6">
      <c r="F1043" s="37"/>
    </row>
    <row r="1044" spans="6:6" x14ac:dyDescent="0.6">
      <c r="F1044" s="37"/>
    </row>
    <row r="1045" spans="6:6" x14ac:dyDescent="0.6">
      <c r="F1045" s="37"/>
    </row>
    <row r="1046" spans="6:6" x14ac:dyDescent="0.6">
      <c r="F1046" s="37"/>
    </row>
    <row r="1047" spans="6:6" x14ac:dyDescent="0.6">
      <c r="F1047" s="37"/>
    </row>
    <row r="1048" spans="6:6" x14ac:dyDescent="0.6">
      <c r="F1048" s="37"/>
    </row>
    <row r="1049" spans="6:6" x14ac:dyDescent="0.6">
      <c r="F1049" s="37"/>
    </row>
    <row r="1050" spans="6:6" x14ac:dyDescent="0.6">
      <c r="F1050" s="37"/>
    </row>
    <row r="1051" spans="6:6" x14ac:dyDescent="0.6">
      <c r="F1051" s="37"/>
    </row>
    <row r="1052" spans="6:6" x14ac:dyDescent="0.6">
      <c r="F1052" s="37"/>
    </row>
    <row r="1053" spans="6:6" x14ac:dyDescent="0.6">
      <c r="F1053" s="37"/>
    </row>
    <row r="1054" spans="6:6" x14ac:dyDescent="0.6">
      <c r="F1054" s="37"/>
    </row>
    <row r="1055" spans="6:6" x14ac:dyDescent="0.6">
      <c r="F1055" s="37"/>
    </row>
    <row r="1056" spans="6:6" x14ac:dyDescent="0.6">
      <c r="F1056" s="37"/>
    </row>
    <row r="1057" spans="6:6" x14ac:dyDescent="0.6">
      <c r="F1057" s="37"/>
    </row>
    <row r="1058" spans="6:6" x14ac:dyDescent="0.6">
      <c r="F1058" s="37"/>
    </row>
    <row r="1059" spans="6:6" x14ac:dyDescent="0.6">
      <c r="F1059" s="37"/>
    </row>
    <row r="1060" spans="6:6" x14ac:dyDescent="0.6">
      <c r="F1060" s="37"/>
    </row>
    <row r="1061" spans="6:6" x14ac:dyDescent="0.6">
      <c r="F1061" s="37"/>
    </row>
    <row r="1062" spans="6:6" x14ac:dyDescent="0.6">
      <c r="F1062" s="37"/>
    </row>
    <row r="1063" spans="6:6" x14ac:dyDescent="0.6">
      <c r="F1063" s="37"/>
    </row>
    <row r="1064" spans="6:6" x14ac:dyDescent="0.6">
      <c r="F1064" s="37"/>
    </row>
    <row r="1065" spans="6:6" x14ac:dyDescent="0.6">
      <c r="F1065" s="37"/>
    </row>
    <row r="1066" spans="6:6" x14ac:dyDescent="0.6">
      <c r="F1066" s="37"/>
    </row>
    <row r="1067" spans="6:6" x14ac:dyDescent="0.6">
      <c r="F1067" s="37"/>
    </row>
    <row r="1068" spans="6:6" x14ac:dyDescent="0.6">
      <c r="F1068" s="37"/>
    </row>
    <row r="1069" spans="6:6" x14ac:dyDescent="0.6">
      <c r="F1069" s="37"/>
    </row>
    <row r="1070" spans="6:6" x14ac:dyDescent="0.6">
      <c r="F1070" s="37"/>
    </row>
    <row r="1071" spans="6:6" x14ac:dyDescent="0.6">
      <c r="F1071" s="37"/>
    </row>
    <row r="1072" spans="6:6" x14ac:dyDescent="0.6">
      <c r="F1072" s="37"/>
    </row>
    <row r="1073" spans="6:6" x14ac:dyDescent="0.6">
      <c r="F1073" s="37"/>
    </row>
    <row r="1074" spans="6:6" x14ac:dyDescent="0.6">
      <c r="F1074" s="37"/>
    </row>
    <row r="1075" spans="6:6" x14ac:dyDescent="0.6">
      <c r="F1075" s="37"/>
    </row>
    <row r="1076" spans="6:6" x14ac:dyDescent="0.6">
      <c r="F1076" s="37"/>
    </row>
    <row r="1077" spans="6:6" x14ac:dyDescent="0.6">
      <c r="F1077" s="37"/>
    </row>
    <row r="1078" spans="6:6" x14ac:dyDescent="0.6">
      <c r="F1078" s="37"/>
    </row>
    <row r="1079" spans="6:6" x14ac:dyDescent="0.6">
      <c r="F1079" s="37"/>
    </row>
    <row r="1080" spans="6:6" x14ac:dyDescent="0.6">
      <c r="F1080" s="37"/>
    </row>
    <row r="1081" spans="6:6" x14ac:dyDescent="0.6">
      <c r="F1081" s="37"/>
    </row>
    <row r="1082" spans="6:6" x14ac:dyDescent="0.6">
      <c r="F1082" s="37"/>
    </row>
    <row r="1083" spans="6:6" x14ac:dyDescent="0.6">
      <c r="F1083" s="37"/>
    </row>
    <row r="1084" spans="6:6" x14ac:dyDescent="0.6">
      <c r="F1084" s="37"/>
    </row>
    <row r="1085" spans="6:6" x14ac:dyDescent="0.6">
      <c r="F1085" s="37"/>
    </row>
    <row r="1086" spans="6:6" x14ac:dyDescent="0.6">
      <c r="F1086" s="37"/>
    </row>
    <row r="1087" spans="6:6" x14ac:dyDescent="0.6">
      <c r="F1087" s="37"/>
    </row>
    <row r="1088" spans="6:6" x14ac:dyDescent="0.6">
      <c r="F1088" s="37"/>
    </row>
    <row r="1089" spans="6:6" x14ac:dyDescent="0.6">
      <c r="F1089" s="37"/>
    </row>
    <row r="1090" spans="6:6" x14ac:dyDescent="0.6">
      <c r="F1090" s="37"/>
    </row>
    <row r="1091" spans="6:6" x14ac:dyDescent="0.6">
      <c r="F1091" s="37"/>
    </row>
    <row r="1092" spans="6:6" x14ac:dyDescent="0.6">
      <c r="F1092" s="37"/>
    </row>
    <row r="1093" spans="6:6" x14ac:dyDescent="0.6">
      <c r="F1093" s="37"/>
    </row>
    <row r="1094" spans="6:6" x14ac:dyDescent="0.6">
      <c r="F1094" s="37"/>
    </row>
    <row r="1095" spans="6:6" x14ac:dyDescent="0.6">
      <c r="F1095" s="37"/>
    </row>
    <row r="1096" spans="6:6" x14ac:dyDescent="0.6">
      <c r="F1096" s="37"/>
    </row>
    <row r="1097" spans="6:6" x14ac:dyDescent="0.6">
      <c r="F1097" s="37"/>
    </row>
    <row r="1098" spans="6:6" x14ac:dyDescent="0.6">
      <c r="F1098" s="37"/>
    </row>
    <row r="1099" spans="6:6" x14ac:dyDescent="0.6">
      <c r="F1099" s="37"/>
    </row>
    <row r="1100" spans="6:6" x14ac:dyDescent="0.6">
      <c r="F1100" s="37"/>
    </row>
    <row r="1101" spans="6:6" x14ac:dyDescent="0.6">
      <c r="F1101" s="37"/>
    </row>
    <row r="1102" spans="6:6" x14ac:dyDescent="0.6">
      <c r="F1102" s="37"/>
    </row>
    <row r="1103" spans="6:6" x14ac:dyDescent="0.6">
      <c r="F1103" s="37"/>
    </row>
    <row r="1104" spans="6:6" x14ac:dyDescent="0.6">
      <c r="F1104" s="37"/>
    </row>
    <row r="1105" spans="6:6" x14ac:dyDescent="0.6">
      <c r="F1105" s="37"/>
    </row>
    <row r="1106" spans="6:6" x14ac:dyDescent="0.6">
      <c r="F1106" s="37"/>
    </row>
    <row r="1107" spans="6:6" x14ac:dyDescent="0.6">
      <c r="F1107" s="37"/>
    </row>
    <row r="1108" spans="6:6" x14ac:dyDescent="0.6">
      <c r="F1108" s="37"/>
    </row>
    <row r="1109" spans="6:6" x14ac:dyDescent="0.6">
      <c r="F1109" s="37"/>
    </row>
    <row r="1110" spans="6:6" x14ac:dyDescent="0.6">
      <c r="F1110" s="37"/>
    </row>
    <row r="1111" spans="6:6" x14ac:dyDescent="0.6">
      <c r="F1111" s="37"/>
    </row>
    <row r="1112" spans="6:6" x14ac:dyDescent="0.6">
      <c r="F1112" s="37"/>
    </row>
    <row r="1113" spans="6:6" x14ac:dyDescent="0.6">
      <c r="F1113" s="37"/>
    </row>
    <row r="1114" spans="6:6" x14ac:dyDescent="0.6">
      <c r="F1114" s="37"/>
    </row>
    <row r="1115" spans="6:6" x14ac:dyDescent="0.6">
      <c r="F1115" s="37"/>
    </row>
    <row r="1116" spans="6:6" x14ac:dyDescent="0.6">
      <c r="F1116" s="37"/>
    </row>
    <row r="1117" spans="6:6" x14ac:dyDescent="0.6">
      <c r="F1117" s="37"/>
    </row>
    <row r="1118" spans="6:6" x14ac:dyDescent="0.6">
      <c r="F1118" s="37"/>
    </row>
    <row r="1119" spans="6:6" x14ac:dyDescent="0.6">
      <c r="F1119" s="37"/>
    </row>
    <row r="1120" spans="6:6" x14ac:dyDescent="0.6">
      <c r="F1120" s="37"/>
    </row>
    <row r="1121" spans="6:6" x14ac:dyDescent="0.6">
      <c r="F1121" s="37"/>
    </row>
    <row r="1122" spans="6:6" x14ac:dyDescent="0.6">
      <c r="F1122" s="37"/>
    </row>
    <row r="1123" spans="6:6" x14ac:dyDescent="0.6">
      <c r="F1123" s="37"/>
    </row>
    <row r="1124" spans="6:6" x14ac:dyDescent="0.6">
      <c r="F1124" s="37"/>
    </row>
    <row r="1125" spans="6:6" x14ac:dyDescent="0.6">
      <c r="F1125" s="37"/>
    </row>
    <row r="1126" spans="6:6" x14ac:dyDescent="0.6">
      <c r="F1126" s="37"/>
    </row>
    <row r="1127" spans="6:6" x14ac:dyDescent="0.6">
      <c r="F1127" s="37"/>
    </row>
    <row r="1128" spans="6:6" x14ac:dyDescent="0.6">
      <c r="F1128" s="37"/>
    </row>
    <row r="1129" spans="6:6" x14ac:dyDescent="0.6">
      <c r="F1129" s="37"/>
    </row>
    <row r="1130" spans="6:6" x14ac:dyDescent="0.6">
      <c r="F1130" s="37"/>
    </row>
    <row r="1131" spans="6:6" x14ac:dyDescent="0.6">
      <c r="F1131" s="37"/>
    </row>
    <row r="1132" spans="6:6" x14ac:dyDescent="0.6">
      <c r="F1132" s="37"/>
    </row>
    <row r="1133" spans="6:6" x14ac:dyDescent="0.6">
      <c r="F1133" s="37"/>
    </row>
    <row r="1134" spans="6:6" x14ac:dyDescent="0.6">
      <c r="F1134" s="37"/>
    </row>
    <row r="1135" spans="6:6" x14ac:dyDescent="0.6">
      <c r="F1135" s="37"/>
    </row>
    <row r="1136" spans="6:6" x14ac:dyDescent="0.6">
      <c r="F1136" s="37"/>
    </row>
    <row r="1137" spans="6:6" x14ac:dyDescent="0.6">
      <c r="F1137" s="37"/>
    </row>
    <row r="1138" spans="6:6" x14ac:dyDescent="0.6">
      <c r="F1138" s="37"/>
    </row>
    <row r="1139" spans="6:6" x14ac:dyDescent="0.6">
      <c r="F1139" s="37"/>
    </row>
    <row r="1140" spans="6:6" x14ac:dyDescent="0.6">
      <c r="F1140" s="37"/>
    </row>
    <row r="1141" spans="6:6" x14ac:dyDescent="0.6">
      <c r="F1141" s="37"/>
    </row>
    <row r="1142" spans="6:6" x14ac:dyDescent="0.6">
      <c r="F1142" s="37"/>
    </row>
    <row r="1143" spans="6:6" x14ac:dyDescent="0.6">
      <c r="F1143" s="37"/>
    </row>
    <row r="1144" spans="6:6" x14ac:dyDescent="0.6">
      <c r="F1144" s="37"/>
    </row>
    <row r="1145" spans="6:6" x14ac:dyDescent="0.6">
      <c r="F1145" s="37"/>
    </row>
    <row r="1146" spans="6:6" x14ac:dyDescent="0.6">
      <c r="F1146" s="37"/>
    </row>
    <row r="1147" spans="6:6" x14ac:dyDescent="0.6">
      <c r="F1147" s="37"/>
    </row>
    <row r="1148" spans="6:6" x14ac:dyDescent="0.6">
      <c r="F1148" s="37"/>
    </row>
    <row r="1149" spans="6:6" x14ac:dyDescent="0.6">
      <c r="F1149" s="37"/>
    </row>
    <row r="1150" spans="6:6" x14ac:dyDescent="0.6">
      <c r="F1150" s="37"/>
    </row>
    <row r="1151" spans="6:6" x14ac:dyDescent="0.6">
      <c r="F1151" s="37"/>
    </row>
    <row r="1152" spans="6:6" x14ac:dyDescent="0.6">
      <c r="F1152" s="37"/>
    </row>
    <row r="1153" spans="6:6" x14ac:dyDescent="0.6">
      <c r="F1153" s="37"/>
    </row>
    <row r="1154" spans="6:6" x14ac:dyDescent="0.6">
      <c r="F1154" s="37"/>
    </row>
    <row r="1155" spans="6:6" x14ac:dyDescent="0.6">
      <c r="F1155" s="37"/>
    </row>
    <row r="1156" spans="6:6" x14ac:dyDescent="0.6">
      <c r="F1156" s="37"/>
    </row>
    <row r="1157" spans="6:6" x14ac:dyDescent="0.6">
      <c r="F1157" s="37"/>
    </row>
    <row r="1158" spans="6:6" x14ac:dyDescent="0.6">
      <c r="F1158" s="37"/>
    </row>
    <row r="1159" spans="6:6" x14ac:dyDescent="0.6">
      <c r="F1159" s="37"/>
    </row>
    <row r="1160" spans="6:6" x14ac:dyDescent="0.6">
      <c r="F1160" s="37"/>
    </row>
    <row r="1161" spans="6:6" x14ac:dyDescent="0.6">
      <c r="F1161" s="37"/>
    </row>
    <row r="1162" spans="6:6" x14ac:dyDescent="0.6">
      <c r="F1162" s="37"/>
    </row>
    <row r="1163" spans="6:6" x14ac:dyDescent="0.6">
      <c r="F1163" s="37"/>
    </row>
    <row r="1164" spans="6:6" x14ac:dyDescent="0.6">
      <c r="F1164" s="37"/>
    </row>
    <row r="1165" spans="6:6" x14ac:dyDescent="0.6">
      <c r="F1165" s="37"/>
    </row>
    <row r="1166" spans="6:6" x14ac:dyDescent="0.6">
      <c r="F1166" s="37"/>
    </row>
    <row r="1167" spans="6:6" x14ac:dyDescent="0.6">
      <c r="F1167" s="37"/>
    </row>
    <row r="1168" spans="6:6" x14ac:dyDescent="0.6">
      <c r="F1168" s="37"/>
    </row>
    <row r="1169" spans="6:6" x14ac:dyDescent="0.6">
      <c r="F1169" s="37"/>
    </row>
    <row r="1170" spans="6:6" x14ac:dyDescent="0.6">
      <c r="F1170" s="37"/>
    </row>
    <row r="1171" spans="6:6" x14ac:dyDescent="0.6">
      <c r="F1171" s="37"/>
    </row>
    <row r="1172" spans="6:6" x14ac:dyDescent="0.6">
      <c r="F1172" s="37"/>
    </row>
    <row r="1173" spans="6:6" x14ac:dyDescent="0.6">
      <c r="F1173" s="37"/>
    </row>
    <row r="1174" spans="6:6" x14ac:dyDescent="0.6">
      <c r="F1174" s="37"/>
    </row>
    <row r="1175" spans="6:6" x14ac:dyDescent="0.6">
      <c r="F1175" s="37"/>
    </row>
    <row r="1176" spans="6:6" x14ac:dyDescent="0.6">
      <c r="F1176" s="37"/>
    </row>
    <row r="1177" spans="6:6" x14ac:dyDescent="0.6">
      <c r="F1177" s="37"/>
    </row>
    <row r="1178" spans="6:6" x14ac:dyDescent="0.6">
      <c r="F1178" s="37"/>
    </row>
    <row r="1179" spans="6:6" x14ac:dyDescent="0.6">
      <c r="F1179" s="37"/>
    </row>
    <row r="1180" spans="6:6" x14ac:dyDescent="0.6">
      <c r="F1180" s="37"/>
    </row>
    <row r="1181" spans="6:6" x14ac:dyDescent="0.6">
      <c r="F1181" s="37"/>
    </row>
    <row r="1182" spans="6:6" x14ac:dyDescent="0.6">
      <c r="F1182" s="37"/>
    </row>
    <row r="1183" spans="6:6" x14ac:dyDescent="0.6">
      <c r="F1183" s="37"/>
    </row>
    <row r="1184" spans="6:6" x14ac:dyDescent="0.6">
      <c r="F1184" s="37"/>
    </row>
    <row r="1185" spans="6:6" x14ac:dyDescent="0.6">
      <c r="F1185" s="37"/>
    </row>
    <row r="1186" spans="6:6" x14ac:dyDescent="0.6">
      <c r="F1186" s="37"/>
    </row>
    <row r="1187" spans="6:6" x14ac:dyDescent="0.6">
      <c r="F1187" s="37"/>
    </row>
    <row r="1188" spans="6:6" x14ac:dyDescent="0.6">
      <c r="F1188" s="37"/>
    </row>
    <row r="1189" spans="6:6" x14ac:dyDescent="0.6">
      <c r="F1189" s="37"/>
    </row>
    <row r="1190" spans="6:6" x14ac:dyDescent="0.6">
      <c r="F1190" s="37"/>
    </row>
    <row r="1191" spans="6:6" x14ac:dyDescent="0.6">
      <c r="F1191" s="37"/>
    </row>
    <row r="1192" spans="6:6" x14ac:dyDescent="0.6">
      <c r="F1192" s="37"/>
    </row>
    <row r="1193" spans="6:6" x14ac:dyDescent="0.6">
      <c r="F1193" s="37"/>
    </row>
    <row r="1194" spans="6:6" x14ac:dyDescent="0.6">
      <c r="F1194" s="37"/>
    </row>
    <row r="1195" spans="6:6" x14ac:dyDescent="0.6">
      <c r="F1195" s="37"/>
    </row>
    <row r="1196" spans="6:6" x14ac:dyDescent="0.6">
      <c r="F1196" s="37"/>
    </row>
    <row r="1197" spans="6:6" x14ac:dyDescent="0.6">
      <c r="F1197" s="37"/>
    </row>
    <row r="1198" spans="6:6" x14ac:dyDescent="0.6">
      <c r="F1198" s="37"/>
    </row>
    <row r="1199" spans="6:6" x14ac:dyDescent="0.6">
      <c r="F1199" s="37"/>
    </row>
    <row r="1200" spans="6:6" x14ac:dyDescent="0.6">
      <c r="F1200" s="37"/>
    </row>
    <row r="1201" spans="6:6" x14ac:dyDescent="0.6">
      <c r="F1201" s="37"/>
    </row>
    <row r="1202" spans="6:6" x14ac:dyDescent="0.6">
      <c r="F1202" s="37"/>
    </row>
    <row r="1203" spans="6:6" x14ac:dyDescent="0.6">
      <c r="F1203" s="37"/>
    </row>
    <row r="1204" spans="6:6" x14ac:dyDescent="0.6">
      <c r="F1204" s="37"/>
    </row>
    <row r="1205" spans="6:6" x14ac:dyDescent="0.6">
      <c r="F1205" s="37"/>
    </row>
    <row r="1206" spans="6:6" x14ac:dyDescent="0.6">
      <c r="F1206" s="37"/>
    </row>
    <row r="1207" spans="6:6" x14ac:dyDescent="0.6">
      <c r="F1207" s="37"/>
    </row>
    <row r="1208" spans="6:6" x14ac:dyDescent="0.6">
      <c r="F1208" s="37"/>
    </row>
    <row r="1209" spans="6:6" x14ac:dyDescent="0.6">
      <c r="F1209" s="37"/>
    </row>
    <row r="1210" spans="6:6" x14ac:dyDescent="0.6">
      <c r="F1210" s="37"/>
    </row>
    <row r="1211" spans="6:6" x14ac:dyDescent="0.6">
      <c r="F1211" s="37"/>
    </row>
    <row r="1212" spans="6:6" x14ac:dyDescent="0.6">
      <c r="F1212" s="37"/>
    </row>
    <row r="1213" spans="6:6" x14ac:dyDescent="0.6">
      <c r="F1213" s="37"/>
    </row>
    <row r="1214" spans="6:6" x14ac:dyDescent="0.6">
      <c r="F1214" s="37"/>
    </row>
    <row r="1215" spans="6:6" x14ac:dyDescent="0.6">
      <c r="F1215" s="37"/>
    </row>
    <row r="1216" spans="6:6" x14ac:dyDescent="0.6">
      <c r="F1216" s="37"/>
    </row>
    <row r="1217" spans="6:6" x14ac:dyDescent="0.6">
      <c r="F1217" s="37"/>
    </row>
    <row r="1218" spans="6:6" x14ac:dyDescent="0.6">
      <c r="F1218" s="37"/>
    </row>
    <row r="1219" spans="6:6" x14ac:dyDescent="0.6">
      <c r="F1219" s="37"/>
    </row>
    <row r="1220" spans="6:6" x14ac:dyDescent="0.6">
      <c r="F1220" s="37"/>
    </row>
    <row r="1221" spans="6:6" x14ac:dyDescent="0.6">
      <c r="F1221" s="37"/>
    </row>
    <row r="1222" spans="6:6" x14ac:dyDescent="0.6">
      <c r="F1222" s="37"/>
    </row>
    <row r="1223" spans="6:6" x14ac:dyDescent="0.6">
      <c r="F1223" s="37"/>
    </row>
    <row r="1224" spans="6:6" x14ac:dyDescent="0.6">
      <c r="F1224" s="37"/>
    </row>
    <row r="1225" spans="6:6" x14ac:dyDescent="0.6">
      <c r="F1225" s="37"/>
    </row>
    <row r="1226" spans="6:6" x14ac:dyDescent="0.6">
      <c r="F1226" s="37"/>
    </row>
    <row r="1227" spans="6:6" x14ac:dyDescent="0.6">
      <c r="F1227" s="37"/>
    </row>
    <row r="1228" spans="6:6" x14ac:dyDescent="0.6">
      <c r="F1228" s="37"/>
    </row>
    <row r="1229" spans="6:6" x14ac:dyDescent="0.6">
      <c r="F1229" s="37"/>
    </row>
    <row r="1230" spans="6:6" x14ac:dyDescent="0.6">
      <c r="F1230" s="37"/>
    </row>
    <row r="1231" spans="6:6" x14ac:dyDescent="0.6">
      <c r="F1231" s="37"/>
    </row>
    <row r="1232" spans="6:6" x14ac:dyDescent="0.6">
      <c r="F1232" s="37"/>
    </row>
    <row r="1233" spans="6:6" x14ac:dyDescent="0.6">
      <c r="F1233" s="37"/>
    </row>
    <row r="1234" spans="6:6" x14ac:dyDescent="0.6">
      <c r="F1234" s="37"/>
    </row>
    <row r="1235" spans="6:6" x14ac:dyDescent="0.6">
      <c r="F1235" s="37"/>
    </row>
    <row r="1236" spans="6:6" x14ac:dyDescent="0.6">
      <c r="F1236" s="37"/>
    </row>
    <row r="1237" spans="6:6" x14ac:dyDescent="0.6">
      <c r="F1237" s="37"/>
    </row>
    <row r="1238" spans="6:6" x14ac:dyDescent="0.6">
      <c r="F1238" s="37"/>
    </row>
    <row r="1239" spans="6:6" x14ac:dyDescent="0.6">
      <c r="F1239" s="37"/>
    </row>
    <row r="1240" spans="6:6" x14ac:dyDescent="0.6">
      <c r="F1240" s="37"/>
    </row>
    <row r="1241" spans="6:6" x14ac:dyDescent="0.6">
      <c r="F1241" s="37"/>
    </row>
    <row r="1242" spans="6:6" x14ac:dyDescent="0.6">
      <c r="F1242" s="37"/>
    </row>
    <row r="1243" spans="6:6" x14ac:dyDescent="0.6">
      <c r="F1243" s="37"/>
    </row>
    <row r="1244" spans="6:6" x14ac:dyDescent="0.6">
      <c r="F1244" s="37"/>
    </row>
    <row r="1245" spans="6:6" x14ac:dyDescent="0.6">
      <c r="F1245" s="37"/>
    </row>
    <row r="1246" spans="6:6" x14ac:dyDescent="0.6">
      <c r="F1246" s="37"/>
    </row>
    <row r="1247" spans="6:6" x14ac:dyDescent="0.6">
      <c r="F1247" s="37"/>
    </row>
    <row r="1248" spans="6:6" x14ac:dyDescent="0.6">
      <c r="F1248" s="37"/>
    </row>
    <row r="1249" spans="6:6" x14ac:dyDescent="0.6">
      <c r="F1249" s="37"/>
    </row>
    <row r="1250" spans="6:6" x14ac:dyDescent="0.6">
      <c r="F1250" s="37"/>
    </row>
    <row r="1251" spans="6:6" x14ac:dyDescent="0.6">
      <c r="F1251" s="37"/>
    </row>
    <row r="1252" spans="6:6" x14ac:dyDescent="0.6">
      <c r="F1252" s="37"/>
    </row>
    <row r="1253" spans="6:6" x14ac:dyDescent="0.6">
      <c r="F1253" s="37"/>
    </row>
    <row r="1254" spans="6:6" x14ac:dyDescent="0.6">
      <c r="F1254" s="37"/>
    </row>
    <row r="1255" spans="6:6" x14ac:dyDescent="0.6">
      <c r="F1255" s="37"/>
    </row>
    <row r="1256" spans="6:6" x14ac:dyDescent="0.6">
      <c r="F1256" s="37"/>
    </row>
    <row r="1257" spans="6:6" x14ac:dyDescent="0.6">
      <c r="F1257" s="37"/>
    </row>
    <row r="1258" spans="6:6" x14ac:dyDescent="0.6">
      <c r="F1258" s="37"/>
    </row>
    <row r="1259" spans="6:6" x14ac:dyDescent="0.6">
      <c r="F1259" s="37"/>
    </row>
    <row r="1260" spans="6:6" x14ac:dyDescent="0.6">
      <c r="F1260" s="37"/>
    </row>
    <row r="1261" spans="6:6" x14ac:dyDescent="0.6">
      <c r="F1261" s="37"/>
    </row>
    <row r="1262" spans="6:6" x14ac:dyDescent="0.6">
      <c r="F1262" s="37"/>
    </row>
    <row r="1263" spans="6:6" x14ac:dyDescent="0.6">
      <c r="F1263" s="37"/>
    </row>
    <row r="1264" spans="6:6" x14ac:dyDescent="0.6">
      <c r="F1264" s="37"/>
    </row>
    <row r="1265" spans="6:6" x14ac:dyDescent="0.6">
      <c r="F1265" s="37"/>
    </row>
    <row r="1266" spans="6:6" x14ac:dyDescent="0.6">
      <c r="F1266" s="37"/>
    </row>
    <row r="1267" spans="6:6" x14ac:dyDescent="0.6">
      <c r="F1267" s="37"/>
    </row>
    <row r="1268" spans="6:6" x14ac:dyDescent="0.6">
      <c r="F1268" s="37"/>
    </row>
    <row r="1269" spans="6:6" x14ac:dyDescent="0.6">
      <c r="F1269" s="37"/>
    </row>
    <row r="1270" spans="6:6" x14ac:dyDescent="0.6">
      <c r="F1270" s="37"/>
    </row>
    <row r="1271" spans="6:6" x14ac:dyDescent="0.6">
      <c r="F1271" s="37"/>
    </row>
    <row r="1272" spans="6:6" x14ac:dyDescent="0.6">
      <c r="F1272" s="37"/>
    </row>
    <row r="1273" spans="6:6" x14ac:dyDescent="0.6">
      <c r="F1273" s="37"/>
    </row>
    <row r="1274" spans="6:6" x14ac:dyDescent="0.6">
      <c r="F1274" s="37"/>
    </row>
    <row r="1275" spans="6:6" x14ac:dyDescent="0.6">
      <c r="F1275" s="37"/>
    </row>
    <row r="1276" spans="6:6" x14ac:dyDescent="0.6">
      <c r="F1276" s="37"/>
    </row>
    <row r="1277" spans="6:6" x14ac:dyDescent="0.6">
      <c r="F1277" s="37"/>
    </row>
    <row r="1278" spans="6:6" x14ac:dyDescent="0.6">
      <c r="F1278" s="37"/>
    </row>
    <row r="1279" spans="6:6" x14ac:dyDescent="0.6">
      <c r="F1279" s="37"/>
    </row>
    <row r="1280" spans="6:6" x14ac:dyDescent="0.6">
      <c r="F1280" s="37"/>
    </row>
    <row r="1281" spans="6:6" x14ac:dyDescent="0.6">
      <c r="F1281" s="37"/>
    </row>
    <row r="1282" spans="6:6" x14ac:dyDescent="0.6">
      <c r="F1282" s="37"/>
    </row>
    <row r="1283" spans="6:6" x14ac:dyDescent="0.6">
      <c r="F1283" s="37"/>
    </row>
    <row r="1284" spans="6:6" x14ac:dyDescent="0.6">
      <c r="F1284" s="37"/>
    </row>
    <row r="1285" spans="6:6" x14ac:dyDescent="0.6">
      <c r="F1285" s="37"/>
    </row>
    <row r="1286" spans="6:6" x14ac:dyDescent="0.6">
      <c r="F1286" s="37"/>
    </row>
    <row r="1287" spans="6:6" x14ac:dyDescent="0.6">
      <c r="F1287" s="37"/>
    </row>
    <row r="1288" spans="6:6" x14ac:dyDescent="0.6">
      <c r="F1288" s="37"/>
    </row>
    <row r="1289" spans="6:6" x14ac:dyDescent="0.6">
      <c r="F1289" s="37"/>
    </row>
    <row r="1290" spans="6:6" x14ac:dyDescent="0.6">
      <c r="F1290" s="37"/>
    </row>
    <row r="1291" spans="6:6" x14ac:dyDescent="0.6">
      <c r="F1291" s="37"/>
    </row>
    <row r="1292" spans="6:6" x14ac:dyDescent="0.6">
      <c r="F1292" s="37"/>
    </row>
    <row r="1293" spans="6:6" x14ac:dyDescent="0.6">
      <c r="F1293" s="37"/>
    </row>
    <row r="1294" spans="6:6" x14ac:dyDescent="0.6">
      <c r="F1294" s="37"/>
    </row>
    <row r="1295" spans="6:6" x14ac:dyDescent="0.6">
      <c r="F1295" s="37"/>
    </row>
    <row r="1296" spans="6:6" x14ac:dyDescent="0.6">
      <c r="F1296" s="37"/>
    </row>
    <row r="1297" spans="6:6" x14ac:dyDescent="0.6">
      <c r="F1297" s="37"/>
    </row>
    <row r="1298" spans="6:6" x14ac:dyDescent="0.6">
      <c r="F1298" s="37"/>
    </row>
    <row r="1299" spans="6:6" x14ac:dyDescent="0.6">
      <c r="F1299" s="37"/>
    </row>
    <row r="1300" spans="6:6" x14ac:dyDescent="0.6">
      <c r="F1300" s="37"/>
    </row>
    <row r="1301" spans="6:6" x14ac:dyDescent="0.6">
      <c r="F1301" s="37"/>
    </row>
    <row r="1302" spans="6:6" x14ac:dyDescent="0.6">
      <c r="F1302" s="37"/>
    </row>
    <row r="1303" spans="6:6" x14ac:dyDescent="0.6">
      <c r="F1303" s="37"/>
    </row>
    <row r="1304" spans="6:6" x14ac:dyDescent="0.6">
      <c r="F1304" s="37"/>
    </row>
    <row r="1305" spans="6:6" x14ac:dyDescent="0.6">
      <c r="F1305" s="37"/>
    </row>
    <row r="1306" spans="6:6" x14ac:dyDescent="0.6">
      <c r="F1306" s="37"/>
    </row>
    <row r="1307" spans="6:6" x14ac:dyDescent="0.6">
      <c r="F1307" s="37"/>
    </row>
    <row r="1308" spans="6:6" x14ac:dyDescent="0.6">
      <c r="F1308" s="37"/>
    </row>
    <row r="1309" spans="6:6" x14ac:dyDescent="0.6">
      <c r="F1309" s="37"/>
    </row>
    <row r="1310" spans="6:6" x14ac:dyDescent="0.6">
      <c r="F1310" s="37"/>
    </row>
    <row r="1311" spans="6:6" x14ac:dyDescent="0.6">
      <c r="F1311" s="37"/>
    </row>
    <row r="1312" spans="6:6" x14ac:dyDescent="0.6">
      <c r="F1312" s="37"/>
    </row>
    <row r="1313" spans="6:6" x14ac:dyDescent="0.6">
      <c r="F1313" s="37"/>
    </row>
    <row r="1314" spans="6:6" x14ac:dyDescent="0.6">
      <c r="F1314" s="37"/>
    </row>
    <row r="1315" spans="6:6" x14ac:dyDescent="0.6">
      <c r="F1315" s="37"/>
    </row>
    <row r="1316" spans="6:6" x14ac:dyDescent="0.6">
      <c r="F1316" s="37"/>
    </row>
    <row r="1317" spans="6:6" x14ac:dyDescent="0.6">
      <c r="F1317" s="37"/>
    </row>
    <row r="1318" spans="6:6" x14ac:dyDescent="0.6">
      <c r="F1318" s="37"/>
    </row>
    <row r="1319" spans="6:6" x14ac:dyDescent="0.6">
      <c r="F1319" s="37"/>
    </row>
    <row r="1320" spans="6:6" x14ac:dyDescent="0.6">
      <c r="F1320" s="37"/>
    </row>
    <row r="1321" spans="6:6" x14ac:dyDescent="0.6">
      <c r="F1321" s="37"/>
    </row>
    <row r="1322" spans="6:6" x14ac:dyDescent="0.6">
      <c r="F1322" s="37"/>
    </row>
    <row r="1323" spans="6:6" x14ac:dyDescent="0.6">
      <c r="F1323" s="37"/>
    </row>
    <row r="1324" spans="6:6" x14ac:dyDescent="0.6">
      <c r="F1324" s="37"/>
    </row>
    <row r="1325" spans="6:6" x14ac:dyDescent="0.6">
      <c r="F1325" s="37"/>
    </row>
    <row r="1326" spans="6:6" x14ac:dyDescent="0.6">
      <c r="F1326" s="37"/>
    </row>
    <row r="1327" spans="6:6" x14ac:dyDescent="0.6">
      <c r="F1327" s="37"/>
    </row>
    <row r="1328" spans="6:6" x14ac:dyDescent="0.6">
      <c r="F1328" s="37"/>
    </row>
    <row r="1329" spans="6:6" x14ac:dyDescent="0.6">
      <c r="F1329" s="37"/>
    </row>
    <row r="1330" spans="6:6" x14ac:dyDescent="0.6">
      <c r="F1330" s="37"/>
    </row>
    <row r="1331" spans="6:6" x14ac:dyDescent="0.6">
      <c r="F1331" s="37"/>
    </row>
    <row r="1332" spans="6:6" x14ac:dyDescent="0.6">
      <c r="F1332" s="37"/>
    </row>
    <row r="1333" spans="6:6" x14ac:dyDescent="0.6">
      <c r="F1333" s="37"/>
    </row>
    <row r="1334" spans="6:6" x14ac:dyDescent="0.6">
      <c r="F1334" s="37"/>
    </row>
    <row r="1335" spans="6:6" x14ac:dyDescent="0.6">
      <c r="F1335" s="37"/>
    </row>
    <row r="1336" spans="6:6" x14ac:dyDescent="0.6">
      <c r="F1336" s="37"/>
    </row>
    <row r="1337" spans="6:6" x14ac:dyDescent="0.6">
      <c r="F1337" s="37"/>
    </row>
    <row r="1338" spans="6:6" x14ac:dyDescent="0.6">
      <c r="F1338" s="37"/>
    </row>
    <row r="1339" spans="6:6" x14ac:dyDescent="0.6">
      <c r="F1339" s="37"/>
    </row>
    <row r="1340" spans="6:6" x14ac:dyDescent="0.6">
      <c r="F1340" s="37"/>
    </row>
    <row r="1341" spans="6:6" x14ac:dyDescent="0.6">
      <c r="F1341" s="37"/>
    </row>
    <row r="1342" spans="6:6" x14ac:dyDescent="0.6">
      <c r="F1342" s="37"/>
    </row>
    <row r="1343" spans="6:6" x14ac:dyDescent="0.6">
      <c r="F1343" s="37"/>
    </row>
    <row r="1344" spans="6:6" x14ac:dyDescent="0.6">
      <c r="F1344" s="37"/>
    </row>
    <row r="1345" spans="6:6" x14ac:dyDescent="0.6">
      <c r="F1345" s="37"/>
    </row>
    <row r="1346" spans="6:6" x14ac:dyDescent="0.6">
      <c r="F1346" s="37"/>
    </row>
    <row r="1347" spans="6:6" x14ac:dyDescent="0.6">
      <c r="F1347" s="37"/>
    </row>
    <row r="1348" spans="6:6" x14ac:dyDescent="0.6">
      <c r="F1348" s="37"/>
    </row>
    <row r="1349" spans="6:6" x14ac:dyDescent="0.6">
      <c r="F1349" s="37"/>
    </row>
    <row r="1350" spans="6:6" x14ac:dyDescent="0.6">
      <c r="F1350" s="37"/>
    </row>
    <row r="1351" spans="6:6" x14ac:dyDescent="0.6">
      <c r="F1351" s="37"/>
    </row>
    <row r="1352" spans="6:6" x14ac:dyDescent="0.6">
      <c r="F1352" s="37"/>
    </row>
    <row r="1353" spans="6:6" x14ac:dyDescent="0.6">
      <c r="F1353" s="37"/>
    </row>
    <row r="1354" spans="6:6" x14ac:dyDescent="0.6">
      <c r="F1354" s="37"/>
    </row>
    <row r="1355" spans="6:6" x14ac:dyDescent="0.6">
      <c r="F1355" s="37"/>
    </row>
    <row r="1356" spans="6:6" x14ac:dyDescent="0.6">
      <c r="F1356" s="37"/>
    </row>
    <row r="1357" spans="6:6" x14ac:dyDescent="0.6">
      <c r="F1357" s="37"/>
    </row>
    <row r="1358" spans="6:6" x14ac:dyDescent="0.6">
      <c r="F1358" s="37"/>
    </row>
    <row r="1359" spans="6:6" x14ac:dyDescent="0.6">
      <c r="F1359" s="37"/>
    </row>
    <row r="1360" spans="6:6" x14ac:dyDescent="0.6">
      <c r="F1360" s="37"/>
    </row>
    <row r="1361" spans="6:6" x14ac:dyDescent="0.6">
      <c r="F1361" s="37"/>
    </row>
    <row r="1362" spans="6:6" x14ac:dyDescent="0.6">
      <c r="F1362" s="37"/>
    </row>
    <row r="1363" spans="6:6" x14ac:dyDescent="0.6">
      <c r="F1363" s="37"/>
    </row>
    <row r="1364" spans="6:6" x14ac:dyDescent="0.6">
      <c r="F1364" s="37"/>
    </row>
    <row r="1365" spans="6:6" x14ac:dyDescent="0.6">
      <c r="F1365" s="37"/>
    </row>
    <row r="1366" spans="6:6" x14ac:dyDescent="0.6">
      <c r="F1366" s="37"/>
    </row>
    <row r="1367" spans="6:6" x14ac:dyDescent="0.6">
      <c r="F1367" s="37"/>
    </row>
    <row r="1368" spans="6:6" x14ac:dyDescent="0.6">
      <c r="F1368" s="37"/>
    </row>
    <row r="1369" spans="6:6" x14ac:dyDescent="0.6">
      <c r="F1369" s="37"/>
    </row>
    <row r="1370" spans="6:6" x14ac:dyDescent="0.6">
      <c r="F1370" s="37"/>
    </row>
    <row r="1371" spans="6:6" x14ac:dyDescent="0.6">
      <c r="F1371" s="37"/>
    </row>
    <row r="1372" spans="6:6" x14ac:dyDescent="0.6">
      <c r="F1372" s="37"/>
    </row>
    <row r="1373" spans="6:6" x14ac:dyDescent="0.6">
      <c r="F1373" s="37"/>
    </row>
    <row r="1374" spans="6:6" x14ac:dyDescent="0.6">
      <c r="F1374" s="37"/>
    </row>
    <row r="1375" spans="6:6" x14ac:dyDescent="0.6">
      <c r="F1375" s="37"/>
    </row>
    <row r="1376" spans="6:6" x14ac:dyDescent="0.6">
      <c r="F1376" s="37"/>
    </row>
    <row r="1377" spans="6:6" x14ac:dyDescent="0.6">
      <c r="F1377" s="37"/>
    </row>
    <row r="1378" spans="6:6" x14ac:dyDescent="0.6">
      <c r="F1378" s="37"/>
    </row>
    <row r="1379" spans="6:6" x14ac:dyDescent="0.6">
      <c r="F1379" s="37"/>
    </row>
    <row r="1380" spans="6:6" x14ac:dyDescent="0.6">
      <c r="F1380" s="37"/>
    </row>
    <row r="1381" spans="6:6" x14ac:dyDescent="0.6">
      <c r="F1381" s="37"/>
    </row>
    <row r="1382" spans="6:6" x14ac:dyDescent="0.6">
      <c r="F1382" s="37"/>
    </row>
    <row r="1383" spans="6:6" x14ac:dyDescent="0.6">
      <c r="F1383" s="37"/>
    </row>
    <row r="1384" spans="6:6" x14ac:dyDescent="0.6">
      <c r="F1384" s="37"/>
    </row>
    <row r="1385" spans="6:6" x14ac:dyDescent="0.6">
      <c r="F1385" s="37"/>
    </row>
    <row r="1386" spans="6:6" x14ac:dyDescent="0.6">
      <c r="F1386" s="37"/>
    </row>
    <row r="1387" spans="6:6" x14ac:dyDescent="0.6">
      <c r="F1387" s="37"/>
    </row>
    <row r="1388" spans="6:6" x14ac:dyDescent="0.6">
      <c r="F1388" s="37"/>
    </row>
    <row r="1389" spans="6:6" x14ac:dyDescent="0.6">
      <c r="F1389" s="37"/>
    </row>
    <row r="1390" spans="6:6" x14ac:dyDescent="0.6">
      <c r="F1390" s="37"/>
    </row>
    <row r="1391" spans="6:6" x14ac:dyDescent="0.6">
      <c r="F1391" s="37"/>
    </row>
    <row r="1392" spans="6:6" x14ac:dyDescent="0.6">
      <c r="F1392" s="37"/>
    </row>
    <row r="1393" spans="6:6" x14ac:dyDescent="0.6">
      <c r="F1393" s="37"/>
    </row>
    <row r="1394" spans="6:6" x14ac:dyDescent="0.6">
      <c r="F1394" s="37"/>
    </row>
    <row r="1395" spans="6:6" x14ac:dyDescent="0.6">
      <c r="F1395" s="37"/>
    </row>
    <row r="1396" spans="6:6" x14ac:dyDescent="0.6">
      <c r="F1396" s="37"/>
    </row>
    <row r="1397" spans="6:6" x14ac:dyDescent="0.6">
      <c r="F1397" s="37"/>
    </row>
    <row r="1398" spans="6:6" x14ac:dyDescent="0.6">
      <c r="F1398" s="37"/>
    </row>
    <row r="1399" spans="6:6" x14ac:dyDescent="0.6">
      <c r="F1399" s="37"/>
    </row>
    <row r="1400" spans="6:6" x14ac:dyDescent="0.6">
      <c r="F1400" s="37"/>
    </row>
    <row r="1401" spans="6:6" x14ac:dyDescent="0.6">
      <c r="F1401" s="37"/>
    </row>
    <row r="1402" spans="6:6" x14ac:dyDescent="0.6">
      <c r="F1402" s="37"/>
    </row>
    <row r="1403" spans="6:6" x14ac:dyDescent="0.6">
      <c r="F1403" s="37"/>
    </row>
    <row r="1404" spans="6:6" x14ac:dyDescent="0.6">
      <c r="F1404" s="37"/>
    </row>
    <row r="1405" spans="6:6" x14ac:dyDescent="0.6">
      <c r="F1405" s="37"/>
    </row>
    <row r="1406" spans="6:6" x14ac:dyDescent="0.6">
      <c r="F1406" s="37"/>
    </row>
    <row r="1407" spans="6:6" x14ac:dyDescent="0.6">
      <c r="F1407" s="37"/>
    </row>
    <row r="1408" spans="6:6" x14ac:dyDescent="0.6">
      <c r="F1408" s="37"/>
    </row>
    <row r="1409" spans="6:6" x14ac:dyDescent="0.6">
      <c r="F1409" s="37"/>
    </row>
    <row r="1410" spans="6:6" x14ac:dyDescent="0.6">
      <c r="F1410" s="37"/>
    </row>
    <row r="1411" spans="6:6" x14ac:dyDescent="0.6">
      <c r="F1411" s="37"/>
    </row>
    <row r="1412" spans="6:6" x14ac:dyDescent="0.6">
      <c r="F1412" s="37"/>
    </row>
    <row r="1413" spans="6:6" x14ac:dyDescent="0.6">
      <c r="F1413" s="37"/>
    </row>
    <row r="1414" spans="6:6" x14ac:dyDescent="0.6">
      <c r="F1414" s="37"/>
    </row>
    <row r="1415" spans="6:6" x14ac:dyDescent="0.6">
      <c r="F1415" s="37"/>
    </row>
    <row r="1416" spans="6:6" x14ac:dyDescent="0.6">
      <c r="F1416" s="37"/>
    </row>
    <row r="1417" spans="6:6" x14ac:dyDescent="0.6">
      <c r="F1417" s="37"/>
    </row>
    <row r="1418" spans="6:6" x14ac:dyDescent="0.6">
      <c r="F1418" s="37"/>
    </row>
    <row r="1419" spans="6:6" x14ac:dyDescent="0.6">
      <c r="F1419" s="37"/>
    </row>
    <row r="1420" spans="6:6" x14ac:dyDescent="0.6">
      <c r="F1420" s="37"/>
    </row>
    <row r="1421" spans="6:6" x14ac:dyDescent="0.6">
      <c r="F1421" s="37"/>
    </row>
    <row r="1422" spans="6:6" x14ac:dyDescent="0.6">
      <c r="F1422" s="37"/>
    </row>
    <row r="1423" spans="6:6" x14ac:dyDescent="0.6">
      <c r="F1423" s="37"/>
    </row>
    <row r="1424" spans="6:6" x14ac:dyDescent="0.6">
      <c r="F1424" s="37"/>
    </row>
    <row r="1425" spans="6:6" x14ac:dyDescent="0.6">
      <c r="F1425" s="37"/>
    </row>
    <row r="1426" spans="6:6" x14ac:dyDescent="0.6">
      <c r="F1426" s="37"/>
    </row>
    <row r="1427" spans="6:6" x14ac:dyDescent="0.6">
      <c r="F1427" s="37"/>
    </row>
    <row r="1428" spans="6:6" x14ac:dyDescent="0.6">
      <c r="F1428" s="37"/>
    </row>
    <row r="1429" spans="6:6" x14ac:dyDescent="0.6">
      <c r="F1429" s="37"/>
    </row>
    <row r="1430" spans="6:6" x14ac:dyDescent="0.6">
      <c r="F1430" s="37"/>
    </row>
    <row r="1431" spans="6:6" x14ac:dyDescent="0.6">
      <c r="F1431" s="37"/>
    </row>
    <row r="1432" spans="6:6" x14ac:dyDescent="0.6">
      <c r="F1432" s="37"/>
    </row>
    <row r="1433" spans="6:6" x14ac:dyDescent="0.6">
      <c r="F1433" s="37"/>
    </row>
    <row r="1434" spans="6:6" x14ac:dyDescent="0.6">
      <c r="F1434" s="37"/>
    </row>
    <row r="1435" spans="6:6" x14ac:dyDescent="0.6">
      <c r="F1435" s="37"/>
    </row>
    <row r="1436" spans="6:6" x14ac:dyDescent="0.6">
      <c r="F1436" s="37"/>
    </row>
    <row r="1437" spans="6:6" x14ac:dyDescent="0.6">
      <c r="F1437" s="37"/>
    </row>
    <row r="1438" spans="6:6" x14ac:dyDescent="0.6">
      <c r="F1438" s="37"/>
    </row>
    <row r="1439" spans="6:6" x14ac:dyDescent="0.6">
      <c r="F1439" s="37"/>
    </row>
    <row r="1440" spans="6:6" x14ac:dyDescent="0.6">
      <c r="F1440" s="37"/>
    </row>
    <row r="1441" spans="6:6" x14ac:dyDescent="0.6">
      <c r="F1441" s="37"/>
    </row>
    <row r="1442" spans="6:6" x14ac:dyDescent="0.6">
      <c r="F1442" s="37"/>
    </row>
    <row r="1443" spans="6:6" x14ac:dyDescent="0.6">
      <c r="F1443" s="37"/>
    </row>
    <row r="1444" spans="6:6" x14ac:dyDescent="0.6">
      <c r="F1444" s="37"/>
    </row>
    <row r="1445" spans="6:6" x14ac:dyDescent="0.6">
      <c r="F1445" s="37"/>
    </row>
    <row r="1446" spans="6:6" x14ac:dyDescent="0.6">
      <c r="F1446" s="37"/>
    </row>
    <row r="1447" spans="6:6" x14ac:dyDescent="0.6">
      <c r="F1447" s="37"/>
    </row>
    <row r="1448" spans="6:6" x14ac:dyDescent="0.6">
      <c r="F1448" s="37"/>
    </row>
    <row r="1449" spans="6:6" x14ac:dyDescent="0.6">
      <c r="F1449" s="37"/>
    </row>
    <row r="1450" spans="6:6" x14ac:dyDescent="0.6">
      <c r="F1450" s="37"/>
    </row>
    <row r="1451" spans="6:6" x14ac:dyDescent="0.6">
      <c r="F1451" s="37"/>
    </row>
    <row r="1452" spans="6:6" x14ac:dyDescent="0.6">
      <c r="F1452" s="37"/>
    </row>
    <row r="1453" spans="6:6" x14ac:dyDescent="0.6">
      <c r="F1453" s="37"/>
    </row>
    <row r="1454" spans="6:6" x14ac:dyDescent="0.6">
      <c r="F1454" s="37"/>
    </row>
    <row r="1455" spans="6:6" x14ac:dyDescent="0.6">
      <c r="F1455" s="37"/>
    </row>
    <row r="1456" spans="6:6" x14ac:dyDescent="0.6">
      <c r="F1456" s="37"/>
    </row>
    <row r="1457" spans="6:6" x14ac:dyDescent="0.6">
      <c r="F1457" s="37"/>
    </row>
    <row r="1458" spans="6:6" x14ac:dyDescent="0.6">
      <c r="F1458" s="37"/>
    </row>
    <row r="1459" spans="6:6" x14ac:dyDescent="0.6">
      <c r="F1459" s="37"/>
    </row>
    <row r="1460" spans="6:6" x14ac:dyDescent="0.6">
      <c r="F1460" s="37"/>
    </row>
    <row r="1461" spans="6:6" x14ac:dyDescent="0.6">
      <c r="F1461" s="37"/>
    </row>
    <row r="1462" spans="6:6" x14ac:dyDescent="0.6">
      <c r="F1462" s="37"/>
    </row>
    <row r="1463" spans="6:6" x14ac:dyDescent="0.6">
      <c r="F1463" s="37"/>
    </row>
    <row r="1464" spans="6:6" x14ac:dyDescent="0.6">
      <c r="F1464" s="37"/>
    </row>
    <row r="1465" spans="6:6" x14ac:dyDescent="0.6">
      <c r="F1465" s="37"/>
    </row>
    <row r="1466" spans="6:6" x14ac:dyDescent="0.6">
      <c r="F1466" s="37"/>
    </row>
    <row r="1467" spans="6:6" x14ac:dyDescent="0.6">
      <c r="F1467" s="37"/>
    </row>
    <row r="1468" spans="6:6" x14ac:dyDescent="0.6">
      <c r="F1468" s="37"/>
    </row>
    <row r="1469" spans="6:6" x14ac:dyDescent="0.6">
      <c r="F1469" s="37"/>
    </row>
    <row r="1470" spans="6:6" x14ac:dyDescent="0.6">
      <c r="F1470" s="37"/>
    </row>
    <row r="1471" spans="6:6" x14ac:dyDescent="0.6">
      <c r="F1471" s="37"/>
    </row>
    <row r="1472" spans="6:6" x14ac:dyDescent="0.6">
      <c r="F1472" s="37"/>
    </row>
    <row r="1473" spans="6:6" x14ac:dyDescent="0.6">
      <c r="F1473" s="37"/>
    </row>
    <row r="1474" spans="6:6" x14ac:dyDescent="0.6">
      <c r="F1474" s="37"/>
    </row>
    <row r="1475" spans="6:6" x14ac:dyDescent="0.6">
      <c r="F1475" s="37"/>
    </row>
    <row r="1476" spans="6:6" x14ac:dyDescent="0.6">
      <c r="F1476" s="37"/>
    </row>
    <row r="1477" spans="6:6" x14ac:dyDescent="0.6">
      <c r="F1477" s="37"/>
    </row>
    <row r="1478" spans="6:6" x14ac:dyDescent="0.6">
      <c r="F1478" s="37"/>
    </row>
    <row r="1479" spans="6:6" x14ac:dyDescent="0.6">
      <c r="F1479" s="37"/>
    </row>
    <row r="1480" spans="6:6" x14ac:dyDescent="0.6">
      <c r="F1480" s="37"/>
    </row>
    <row r="1481" spans="6:6" x14ac:dyDescent="0.6">
      <c r="F1481" s="37"/>
    </row>
    <row r="1482" spans="6:6" x14ac:dyDescent="0.6">
      <c r="F1482" s="37"/>
    </row>
    <row r="64600" spans="4:4" x14ac:dyDescent="0.6">
      <c r="D64600"/>
    </row>
    <row r="64602" spans="4:4" x14ac:dyDescent="0.6">
      <c r="D64602"/>
    </row>
    <row r="64605" spans="4:4" x14ac:dyDescent="0.6">
      <c r="D64605"/>
    </row>
    <row r="64607" spans="4:4" x14ac:dyDescent="0.6">
      <c r="D64607"/>
    </row>
    <row r="64618" spans="4:4" x14ac:dyDescent="0.6">
      <c r="D64618"/>
    </row>
    <row r="64620" spans="4:4" x14ac:dyDescent="0.6">
      <c r="D64620"/>
    </row>
    <row r="64636" spans="4:4" x14ac:dyDescent="0.6">
      <c r="D64636"/>
    </row>
    <row r="64638" spans="4:4" x14ac:dyDescent="0.6">
      <c r="D64638"/>
    </row>
    <row r="64648" spans="4:5" x14ac:dyDescent="0.6">
      <c r="D64648"/>
      <c r="E64648"/>
    </row>
    <row r="64650" spans="4:5" x14ac:dyDescent="0.6">
      <c r="D64650"/>
      <c r="E64650"/>
    </row>
    <row r="64652" spans="4:5" x14ac:dyDescent="0.6">
      <c r="D64652"/>
    </row>
    <row r="64679" spans="4:4" x14ac:dyDescent="0.6">
      <c r="D64679"/>
    </row>
    <row r="64681" spans="4:4" x14ac:dyDescent="0.6">
      <c r="D64681"/>
    </row>
    <row r="64688" spans="4:4" x14ac:dyDescent="0.6">
      <c r="D64688"/>
    </row>
    <row r="64690" spans="4:5" x14ac:dyDescent="0.6">
      <c r="D64690"/>
    </row>
    <row r="64693" spans="4:5" x14ac:dyDescent="0.6">
      <c r="D64693"/>
    </row>
    <row r="64695" spans="4:5" x14ac:dyDescent="0.6">
      <c r="D64695"/>
    </row>
    <row r="64696" spans="4:5" x14ac:dyDescent="0.6">
      <c r="D64696"/>
    </row>
    <row r="64698" spans="4:5" x14ac:dyDescent="0.6">
      <c r="D64698"/>
    </row>
    <row r="64699" spans="4:5" x14ac:dyDescent="0.6">
      <c r="E64699"/>
    </row>
    <row r="64708" spans="4:5" x14ac:dyDescent="0.6">
      <c r="D64708"/>
      <c r="E64708"/>
    </row>
    <row r="64710" spans="4:5" x14ac:dyDescent="0.6">
      <c r="D64710"/>
      <c r="E64710"/>
    </row>
    <row r="64723" spans="4:4" x14ac:dyDescent="0.6">
      <c r="D64723"/>
    </row>
    <row r="64725" spans="4:4" x14ac:dyDescent="0.6">
      <c r="D64725"/>
    </row>
    <row r="64736" spans="4:4" x14ac:dyDescent="0.6">
      <c r="D64736"/>
    </row>
    <row r="64737" spans="4:4" x14ac:dyDescent="0.6">
      <c r="D64737"/>
    </row>
    <row r="64741" spans="4:4" x14ac:dyDescent="0.6">
      <c r="D64741"/>
    </row>
    <row r="64742" spans="4:4" x14ac:dyDescent="0.6">
      <c r="D64742"/>
    </row>
    <row r="64746" spans="4:4" x14ac:dyDescent="0.6">
      <c r="D64746"/>
    </row>
    <row r="64752" spans="4:4" x14ac:dyDescent="0.6">
      <c r="D64752"/>
    </row>
    <row r="64754" spans="4:4" x14ac:dyDescent="0.6">
      <c r="D64754"/>
    </row>
    <row r="64755" spans="4:4" x14ac:dyDescent="0.6">
      <c r="D64755"/>
    </row>
    <row r="64756" spans="4:4" x14ac:dyDescent="0.6">
      <c r="D64756"/>
    </row>
    <row r="64757" spans="4:4" x14ac:dyDescent="0.6">
      <c r="D64757"/>
    </row>
    <row r="64759" spans="4:4" x14ac:dyDescent="0.6">
      <c r="D64759"/>
    </row>
    <row r="64761" spans="4:4" x14ac:dyDescent="0.6">
      <c r="D64761"/>
    </row>
    <row r="64762" spans="4:4" x14ac:dyDescent="0.6">
      <c r="D64762"/>
    </row>
    <row r="64763" spans="4:4" x14ac:dyDescent="0.6">
      <c r="D64763"/>
    </row>
    <row r="64765" spans="4:4" x14ac:dyDescent="0.6">
      <c r="D64765"/>
    </row>
    <row r="64767" spans="4:4" x14ac:dyDescent="0.6">
      <c r="D64767"/>
    </row>
    <row r="64768" spans="4:4" x14ac:dyDescent="0.6">
      <c r="D64768"/>
    </row>
    <row r="64769" spans="4:5" x14ac:dyDescent="0.6">
      <c r="D64769"/>
    </row>
    <row r="64770" spans="4:5" x14ac:dyDescent="0.6">
      <c r="D64770"/>
    </row>
    <row r="64772" spans="4:5" x14ac:dyDescent="0.6">
      <c r="D64772"/>
    </row>
    <row r="64773" spans="4:5" x14ac:dyDescent="0.6">
      <c r="D64773"/>
    </row>
    <row r="64774" spans="4:5" x14ac:dyDescent="0.6">
      <c r="D64774"/>
    </row>
    <row r="64775" spans="4:5" x14ac:dyDescent="0.6">
      <c r="D64775"/>
    </row>
    <row r="64777" spans="4:5" x14ac:dyDescent="0.6">
      <c r="D64777"/>
    </row>
    <row r="64780" spans="4:5" x14ac:dyDescent="0.6">
      <c r="D64780"/>
    </row>
    <row r="64783" spans="4:5" x14ac:dyDescent="0.6">
      <c r="D64783"/>
    </row>
    <row r="64784" spans="4:5" x14ac:dyDescent="0.6">
      <c r="D64784"/>
      <c r="E64784"/>
    </row>
    <row r="64785" spans="4:5" x14ac:dyDescent="0.6">
      <c r="D64785"/>
      <c r="E64785"/>
    </row>
    <row r="64786" spans="4:5" x14ac:dyDescent="0.6">
      <c r="D64786"/>
    </row>
    <row r="64787" spans="4:5" x14ac:dyDescent="0.6">
      <c r="D64787"/>
    </row>
    <row r="64789" spans="4:5" x14ac:dyDescent="0.6">
      <c r="D64789"/>
      <c r="E64789"/>
    </row>
    <row r="64790" spans="4:5" x14ac:dyDescent="0.6">
      <c r="D64790"/>
    </row>
    <row r="64791" spans="4:5" x14ac:dyDescent="0.6">
      <c r="D64791"/>
    </row>
    <row r="64792" spans="4:5" x14ac:dyDescent="0.6">
      <c r="D64792"/>
    </row>
    <row r="64793" spans="4:5" x14ac:dyDescent="0.6">
      <c r="D64793"/>
    </row>
    <row r="64798" spans="4:5" x14ac:dyDescent="0.6">
      <c r="D64798"/>
    </row>
    <row r="64801" spans="4:5" x14ac:dyDescent="0.6">
      <c r="D64801"/>
    </row>
    <row r="64802" spans="4:5" x14ac:dyDescent="0.6">
      <c r="D64802"/>
      <c r="E64802"/>
    </row>
    <row r="64803" spans="4:5" x14ac:dyDescent="0.6">
      <c r="D64803"/>
    </row>
    <row r="64804" spans="4:5" x14ac:dyDescent="0.6">
      <c r="D64804"/>
      <c r="E64804"/>
    </row>
    <row r="64805" spans="4:5" x14ac:dyDescent="0.6">
      <c r="D64805"/>
      <c r="E64805"/>
    </row>
    <row r="64806" spans="4:5" x14ac:dyDescent="0.6">
      <c r="D64806"/>
    </row>
    <row r="64807" spans="4:5" x14ac:dyDescent="0.6">
      <c r="D64807"/>
    </row>
    <row r="64810" spans="4:5" x14ac:dyDescent="0.6">
      <c r="D64810"/>
      <c r="E64810"/>
    </row>
    <row r="64812" spans="4:5" x14ac:dyDescent="0.6">
      <c r="D64812"/>
    </row>
    <row r="64813" spans="4:5" x14ac:dyDescent="0.6">
      <c r="D64813"/>
      <c r="E64813"/>
    </row>
    <row r="64815" spans="4:5" x14ac:dyDescent="0.6">
      <c r="D64815"/>
      <c r="E64815"/>
    </row>
    <row r="64816" spans="4:5" x14ac:dyDescent="0.6">
      <c r="D64816"/>
      <c r="E64816"/>
    </row>
    <row r="64817" spans="4:5" x14ac:dyDescent="0.6">
      <c r="D64817"/>
      <c r="E64817"/>
    </row>
    <row r="64818" spans="4:5" x14ac:dyDescent="0.6">
      <c r="D64818"/>
    </row>
    <row r="64819" spans="4:5" x14ac:dyDescent="0.6">
      <c r="D64819"/>
    </row>
    <row r="64820" spans="4:5" x14ac:dyDescent="0.6">
      <c r="D64820"/>
    </row>
    <row r="64823" spans="4:5" x14ac:dyDescent="0.6">
      <c r="D64823"/>
    </row>
    <row r="64824" spans="4:5" x14ac:dyDescent="0.6">
      <c r="D64824"/>
    </row>
    <row r="64825" spans="4:5" x14ac:dyDescent="0.6">
      <c r="D64825"/>
    </row>
    <row r="64826" spans="4:5" x14ac:dyDescent="0.6">
      <c r="D64826"/>
    </row>
    <row r="64828" spans="4:5" x14ac:dyDescent="0.6">
      <c r="D64828"/>
    </row>
    <row r="64829" spans="4:5" x14ac:dyDescent="0.6">
      <c r="D64829"/>
    </row>
    <row r="64830" spans="4:5" x14ac:dyDescent="0.6">
      <c r="D64830"/>
    </row>
    <row r="64831" spans="4:5" x14ac:dyDescent="0.6">
      <c r="D64831"/>
    </row>
    <row r="64832" spans="4:5" x14ac:dyDescent="0.6">
      <c r="D64832"/>
    </row>
    <row r="64833" spans="4:5" x14ac:dyDescent="0.6">
      <c r="D64833"/>
    </row>
    <row r="64834" spans="4:5" x14ac:dyDescent="0.6">
      <c r="D64834"/>
    </row>
    <row r="64835" spans="4:5" x14ac:dyDescent="0.6">
      <c r="D64835"/>
    </row>
    <row r="64836" spans="4:5" x14ac:dyDescent="0.6">
      <c r="D64836"/>
    </row>
    <row r="64837" spans="4:5" x14ac:dyDescent="0.6">
      <c r="D64837"/>
    </row>
    <row r="64841" spans="4:5" x14ac:dyDescent="0.6">
      <c r="D64841"/>
    </row>
    <row r="64842" spans="4:5" x14ac:dyDescent="0.6">
      <c r="D64842"/>
    </row>
    <row r="64844" spans="4:5" x14ac:dyDescent="0.6">
      <c r="D64844"/>
      <c r="E64844"/>
    </row>
    <row r="64845" spans="4:5" x14ac:dyDescent="0.6">
      <c r="D64845"/>
      <c r="E64845"/>
    </row>
    <row r="64846" spans="4:5" x14ac:dyDescent="0.6">
      <c r="D64846"/>
    </row>
    <row r="64847" spans="4:5" x14ac:dyDescent="0.6">
      <c r="D64847"/>
    </row>
    <row r="64848" spans="4:5" x14ac:dyDescent="0.6">
      <c r="D64848"/>
    </row>
    <row r="64849" spans="4:5" x14ac:dyDescent="0.6">
      <c r="D64849"/>
      <c r="E64849"/>
    </row>
    <row r="64850" spans="4:5" x14ac:dyDescent="0.6">
      <c r="D64850"/>
    </row>
    <row r="64851" spans="4:5" x14ac:dyDescent="0.6">
      <c r="D64851"/>
    </row>
    <row r="64852" spans="4:5" x14ac:dyDescent="0.6">
      <c r="D64852"/>
    </row>
    <row r="64853" spans="4:5" x14ac:dyDescent="0.6">
      <c r="D64853"/>
    </row>
    <row r="64854" spans="4:5" x14ac:dyDescent="0.6">
      <c r="D64854"/>
    </row>
    <row r="64855" spans="4:5" x14ac:dyDescent="0.6">
      <c r="D64855"/>
    </row>
    <row r="64856" spans="4:5" x14ac:dyDescent="0.6">
      <c r="D64856"/>
    </row>
    <row r="64857" spans="4:5" x14ac:dyDescent="0.6">
      <c r="D64857"/>
    </row>
    <row r="64858" spans="4:5" x14ac:dyDescent="0.6">
      <c r="D64858"/>
    </row>
    <row r="64859" spans="4:5" x14ac:dyDescent="0.6">
      <c r="D64859"/>
    </row>
    <row r="64860" spans="4:5" x14ac:dyDescent="0.6">
      <c r="D64860"/>
    </row>
    <row r="64861" spans="4:5" x14ac:dyDescent="0.6">
      <c r="D64861"/>
    </row>
    <row r="64862" spans="4:5" x14ac:dyDescent="0.6">
      <c r="D64862"/>
      <c r="E64862"/>
    </row>
    <row r="64863" spans="4:5" x14ac:dyDescent="0.6">
      <c r="D64863"/>
    </row>
    <row r="64864" spans="4:5" x14ac:dyDescent="0.6">
      <c r="D64864"/>
      <c r="E64864"/>
    </row>
    <row r="64865" spans="4:5" x14ac:dyDescent="0.6">
      <c r="D64865"/>
      <c r="E64865"/>
    </row>
    <row r="64866" spans="4:5" x14ac:dyDescent="0.6">
      <c r="D64866"/>
    </row>
    <row r="64867" spans="4:5" x14ac:dyDescent="0.6">
      <c r="D64867"/>
    </row>
    <row r="64868" spans="4:5" x14ac:dyDescent="0.6">
      <c r="D64868"/>
    </row>
    <row r="64869" spans="4:5" x14ac:dyDescent="0.6">
      <c r="D64869"/>
    </row>
    <row r="64870" spans="4:5" x14ac:dyDescent="0.6">
      <c r="D64870"/>
      <c r="E64870"/>
    </row>
    <row r="64871" spans="4:5" x14ac:dyDescent="0.6">
      <c r="D64871"/>
      <c r="E64871"/>
    </row>
    <row r="64872" spans="4:5" x14ac:dyDescent="0.6">
      <c r="D64872"/>
    </row>
    <row r="64873" spans="4:5" x14ac:dyDescent="0.6">
      <c r="D64873"/>
      <c r="E64873"/>
    </row>
    <row r="64874" spans="4:5" x14ac:dyDescent="0.6">
      <c r="D64874"/>
      <c r="E64874"/>
    </row>
    <row r="64875" spans="4:5" x14ac:dyDescent="0.6">
      <c r="D64875"/>
      <c r="E64875"/>
    </row>
    <row r="64876" spans="4:5" x14ac:dyDescent="0.6">
      <c r="D64876"/>
      <c r="E64876"/>
    </row>
    <row r="64877" spans="4:5" x14ac:dyDescent="0.6">
      <c r="D64877"/>
      <c r="E64877"/>
    </row>
    <row r="64878" spans="4:5" x14ac:dyDescent="0.6">
      <c r="D64878"/>
    </row>
    <row r="64879" spans="4:5" x14ac:dyDescent="0.6">
      <c r="D64879"/>
    </row>
    <row r="64880" spans="4:5" x14ac:dyDescent="0.6">
      <c r="D64880"/>
    </row>
    <row r="64881" spans="4:5" x14ac:dyDescent="0.6">
      <c r="D64881"/>
    </row>
    <row r="64882" spans="4:5" x14ac:dyDescent="0.6">
      <c r="D64882"/>
    </row>
    <row r="64883" spans="4:5" x14ac:dyDescent="0.6">
      <c r="D64883"/>
    </row>
    <row r="64884" spans="4:5" x14ac:dyDescent="0.6">
      <c r="D64884"/>
    </row>
    <row r="64885" spans="4:5" x14ac:dyDescent="0.6">
      <c r="D64885"/>
    </row>
    <row r="64886" spans="4:5" x14ac:dyDescent="0.6">
      <c r="D64886"/>
    </row>
    <row r="64887" spans="4:5" x14ac:dyDescent="0.6">
      <c r="D64887"/>
    </row>
    <row r="64888" spans="4:5" x14ac:dyDescent="0.6">
      <c r="D64888"/>
    </row>
    <row r="64889" spans="4:5" x14ac:dyDescent="0.6">
      <c r="D64889"/>
    </row>
    <row r="64890" spans="4:5" x14ac:dyDescent="0.6">
      <c r="D64890"/>
    </row>
    <row r="64891" spans="4:5" x14ac:dyDescent="0.6">
      <c r="D64891"/>
    </row>
    <row r="64892" spans="4:5" x14ac:dyDescent="0.6">
      <c r="D64892"/>
      <c r="E64892"/>
    </row>
    <row r="64893" spans="4:5" x14ac:dyDescent="0.6">
      <c r="D64893"/>
      <c r="E64893"/>
    </row>
    <row r="64894" spans="4:5" x14ac:dyDescent="0.6">
      <c r="D64894"/>
      <c r="E64894"/>
    </row>
    <row r="64895" spans="4:5" x14ac:dyDescent="0.6">
      <c r="D64895"/>
      <c r="E64895"/>
    </row>
    <row r="64896" spans="4:5" x14ac:dyDescent="0.6">
      <c r="D64896"/>
      <c r="E64896"/>
    </row>
    <row r="64897" spans="4:5" x14ac:dyDescent="0.6">
      <c r="D64897"/>
      <c r="E64897"/>
    </row>
    <row r="64898" spans="4:5" x14ac:dyDescent="0.6">
      <c r="D64898"/>
      <c r="E64898"/>
    </row>
    <row r="64899" spans="4:5" x14ac:dyDescent="0.6">
      <c r="D64899"/>
      <c r="E64899"/>
    </row>
    <row r="64900" spans="4:5" x14ac:dyDescent="0.6">
      <c r="D64900"/>
      <c r="E64900"/>
    </row>
    <row r="64901" spans="4:5" x14ac:dyDescent="0.6">
      <c r="D64901"/>
      <c r="E64901"/>
    </row>
    <row r="64902" spans="4:5" x14ac:dyDescent="0.6">
      <c r="D64902"/>
      <c r="E64902"/>
    </row>
    <row r="64903" spans="4:5" x14ac:dyDescent="0.6">
      <c r="D64903"/>
      <c r="E64903"/>
    </row>
    <row r="64904" spans="4:5" x14ac:dyDescent="0.6">
      <c r="D64904"/>
      <c r="E64904"/>
    </row>
    <row r="64905" spans="4:5" x14ac:dyDescent="0.6">
      <c r="D64905"/>
      <c r="E64905"/>
    </row>
    <row r="64906" spans="4:5" x14ac:dyDescent="0.6">
      <c r="D64906"/>
      <c r="E64906"/>
    </row>
    <row r="64907" spans="4:5" x14ac:dyDescent="0.6">
      <c r="D64907"/>
      <c r="E64907"/>
    </row>
    <row r="64908" spans="4:5" x14ac:dyDescent="0.6">
      <c r="D64908"/>
      <c r="E64908"/>
    </row>
    <row r="64909" spans="4:5" x14ac:dyDescent="0.6">
      <c r="D64909"/>
      <c r="E64909"/>
    </row>
    <row r="64910" spans="4:5" x14ac:dyDescent="0.6">
      <c r="D64910"/>
    </row>
    <row r="64911" spans="4:5" x14ac:dyDescent="0.6">
      <c r="D64911"/>
    </row>
    <row r="64912" spans="4:5" x14ac:dyDescent="0.6">
      <c r="D64912"/>
      <c r="E64912"/>
    </row>
    <row r="64913" spans="4:5" x14ac:dyDescent="0.6">
      <c r="D64913"/>
      <c r="E64913"/>
    </row>
    <row r="64914" spans="4:5" x14ac:dyDescent="0.6">
      <c r="D64914"/>
      <c r="E64914"/>
    </row>
    <row r="64915" spans="4:5" x14ac:dyDescent="0.6">
      <c r="D64915"/>
      <c r="E64915"/>
    </row>
    <row r="64916" spans="4:5" x14ac:dyDescent="0.6">
      <c r="D64916"/>
      <c r="E64916"/>
    </row>
    <row r="64917" spans="4:5" x14ac:dyDescent="0.6">
      <c r="D64917"/>
      <c r="E64917"/>
    </row>
    <row r="64918" spans="4:5" x14ac:dyDescent="0.6">
      <c r="D64918"/>
      <c r="E64918"/>
    </row>
    <row r="64919" spans="4:5" x14ac:dyDescent="0.6">
      <c r="D64919"/>
      <c r="E64919"/>
    </row>
    <row r="64920" spans="4:5" x14ac:dyDescent="0.6">
      <c r="D64920"/>
      <c r="E64920"/>
    </row>
    <row r="64921" spans="4:5" x14ac:dyDescent="0.6">
      <c r="D64921"/>
      <c r="E64921"/>
    </row>
    <row r="64922" spans="4:5" x14ac:dyDescent="0.6">
      <c r="D64922"/>
      <c r="E64922"/>
    </row>
    <row r="64923" spans="4:5" x14ac:dyDescent="0.6">
      <c r="D64923"/>
      <c r="E64923"/>
    </row>
    <row r="64924" spans="4:5" x14ac:dyDescent="0.6">
      <c r="D64924"/>
      <c r="E64924"/>
    </row>
    <row r="64925" spans="4:5" x14ac:dyDescent="0.6">
      <c r="D64925"/>
    </row>
    <row r="64926" spans="4:5" x14ac:dyDescent="0.6">
      <c r="D64926"/>
    </row>
    <row r="64927" spans="4:5" x14ac:dyDescent="0.6">
      <c r="D64927"/>
    </row>
    <row r="64928" spans="4:5" x14ac:dyDescent="0.6">
      <c r="D64928"/>
      <c r="E64928"/>
    </row>
    <row r="64929" spans="4:5" x14ac:dyDescent="0.6">
      <c r="D64929"/>
      <c r="E64929"/>
    </row>
    <row r="64930" spans="4:5" x14ac:dyDescent="0.6">
      <c r="D64930"/>
    </row>
    <row r="64931" spans="4:5" x14ac:dyDescent="0.6">
      <c r="D64931"/>
      <c r="E64931"/>
    </row>
    <row r="64932" spans="4:5" x14ac:dyDescent="0.6">
      <c r="D64932"/>
    </row>
    <row r="64933" spans="4:5" x14ac:dyDescent="0.6">
      <c r="D64933"/>
      <c r="E64933"/>
    </row>
    <row r="64934" spans="4:5" x14ac:dyDescent="0.6">
      <c r="D64934"/>
      <c r="E64934"/>
    </row>
    <row r="64935" spans="4:5" x14ac:dyDescent="0.6">
      <c r="D64935"/>
      <c r="E64935"/>
    </row>
    <row r="64936" spans="4:5" x14ac:dyDescent="0.6">
      <c r="D64936"/>
      <c r="E64936"/>
    </row>
    <row r="64937" spans="4:5" x14ac:dyDescent="0.6">
      <c r="D64937"/>
      <c r="E64937"/>
    </row>
    <row r="64938" spans="4:5" x14ac:dyDescent="0.6">
      <c r="D64938"/>
    </row>
    <row r="64939" spans="4:5" x14ac:dyDescent="0.6">
      <c r="D64939"/>
    </row>
    <row r="64940" spans="4:5" x14ac:dyDescent="0.6">
      <c r="D64940"/>
      <c r="E64940"/>
    </row>
    <row r="64941" spans="4:5" x14ac:dyDescent="0.6">
      <c r="D64941"/>
    </row>
    <row r="64942" spans="4:5" x14ac:dyDescent="0.6">
      <c r="D64942"/>
      <c r="E64942"/>
    </row>
    <row r="64943" spans="4:5" x14ac:dyDescent="0.6">
      <c r="D64943"/>
    </row>
    <row r="64944" spans="4:5" x14ac:dyDescent="0.6">
      <c r="D64944"/>
    </row>
    <row r="64945" spans="4:5" x14ac:dyDescent="0.6">
      <c r="D64945"/>
      <c r="E64945"/>
    </row>
    <row r="64946" spans="4:5" x14ac:dyDescent="0.6">
      <c r="D64946"/>
      <c r="E64946"/>
    </row>
    <row r="64947" spans="4:5" x14ac:dyDescent="0.6">
      <c r="D64947"/>
      <c r="E64947"/>
    </row>
    <row r="64948" spans="4:5" x14ac:dyDescent="0.6">
      <c r="D64948"/>
      <c r="E64948"/>
    </row>
    <row r="64949" spans="4:5" x14ac:dyDescent="0.6">
      <c r="D64949"/>
      <c r="E64949"/>
    </row>
    <row r="64950" spans="4:5" x14ac:dyDescent="0.6">
      <c r="D64950"/>
      <c r="E64950"/>
    </row>
    <row r="64951" spans="4:5" x14ac:dyDescent="0.6">
      <c r="D64951"/>
      <c r="E64951"/>
    </row>
    <row r="64952" spans="4:5" x14ac:dyDescent="0.6">
      <c r="D64952"/>
      <c r="E64952"/>
    </row>
    <row r="64953" spans="4:5" x14ac:dyDescent="0.6">
      <c r="D64953"/>
      <c r="E64953"/>
    </row>
    <row r="64954" spans="4:5" x14ac:dyDescent="0.6">
      <c r="D64954"/>
      <c r="E64954"/>
    </row>
    <row r="64955" spans="4:5" x14ac:dyDescent="0.6">
      <c r="D64955"/>
      <c r="E64955"/>
    </row>
    <row r="64956" spans="4:5" x14ac:dyDescent="0.6">
      <c r="D64956"/>
      <c r="E64956"/>
    </row>
    <row r="64957" spans="4:5" x14ac:dyDescent="0.6">
      <c r="D64957"/>
      <c r="E64957"/>
    </row>
    <row r="64958" spans="4:5" x14ac:dyDescent="0.6">
      <c r="D64958"/>
      <c r="E64958"/>
    </row>
    <row r="64959" spans="4:5" x14ac:dyDescent="0.6">
      <c r="D64959"/>
      <c r="E64959"/>
    </row>
    <row r="64960" spans="4:5" x14ac:dyDescent="0.6">
      <c r="D64960"/>
      <c r="E64960"/>
    </row>
    <row r="64961" spans="4:6" x14ac:dyDescent="0.6">
      <c r="D64961"/>
      <c r="E64961"/>
    </row>
    <row r="64962" spans="4:6" x14ac:dyDescent="0.6">
      <c r="D64962"/>
      <c r="E64962"/>
    </row>
    <row r="64963" spans="4:6" x14ac:dyDescent="0.6">
      <c r="D64963"/>
      <c r="E64963"/>
    </row>
    <row r="64964" spans="4:6" x14ac:dyDescent="0.6">
      <c r="D64964"/>
      <c r="E64964"/>
    </row>
    <row r="64965" spans="4:6" x14ac:dyDescent="0.6">
      <c r="D64965"/>
      <c r="E64965"/>
    </row>
    <row r="64966" spans="4:6" x14ac:dyDescent="0.6">
      <c r="D64966"/>
      <c r="E64966"/>
    </row>
    <row r="64967" spans="4:6" x14ac:dyDescent="0.6">
      <c r="D64967"/>
      <c r="E64967"/>
    </row>
    <row r="64968" spans="4:6" ht="16.2" x14ac:dyDescent="0.3">
      <c r="D64968"/>
      <c r="E64968"/>
      <c r="F64968"/>
    </row>
    <row r="64969" spans="4:6" x14ac:dyDescent="0.6">
      <c r="D64969"/>
      <c r="E64969"/>
    </row>
    <row r="64970" spans="4:6" x14ac:dyDescent="0.6">
      <c r="D64970"/>
    </row>
    <row r="64971" spans="4:6" x14ac:dyDescent="0.6">
      <c r="D64971"/>
      <c r="E64971"/>
    </row>
    <row r="64972" spans="4:6" x14ac:dyDescent="0.6">
      <c r="D64972"/>
      <c r="E64972"/>
    </row>
    <row r="64973" spans="4:6" x14ac:dyDescent="0.6">
      <c r="D64973"/>
      <c r="E64973"/>
    </row>
    <row r="64974" spans="4:6" x14ac:dyDescent="0.6">
      <c r="D64974"/>
      <c r="E64974"/>
    </row>
    <row r="64975" spans="4:6" x14ac:dyDescent="0.6">
      <c r="D64975"/>
      <c r="E64975"/>
    </row>
    <row r="64976" spans="4:6" x14ac:dyDescent="0.6">
      <c r="D64976"/>
      <c r="E64976"/>
    </row>
    <row r="64977" spans="4:6" x14ac:dyDescent="0.6">
      <c r="D64977"/>
      <c r="E64977"/>
    </row>
    <row r="64978" spans="4:6" x14ac:dyDescent="0.6">
      <c r="D64978"/>
      <c r="E64978"/>
    </row>
    <row r="64979" spans="4:6" x14ac:dyDescent="0.6">
      <c r="D64979"/>
      <c r="E64979"/>
    </row>
    <row r="64980" spans="4:6" x14ac:dyDescent="0.6">
      <c r="D64980"/>
      <c r="E64980"/>
    </row>
    <row r="64981" spans="4:6" x14ac:dyDescent="0.6">
      <c r="D64981"/>
      <c r="E64981"/>
    </row>
    <row r="64982" spans="4:6" x14ac:dyDescent="0.6">
      <c r="D64982"/>
    </row>
    <row r="64983" spans="4:6" x14ac:dyDescent="0.6">
      <c r="D64983"/>
      <c r="E64983"/>
    </row>
    <row r="64984" spans="4:6" x14ac:dyDescent="0.6">
      <c r="D64984"/>
      <c r="E64984"/>
    </row>
    <row r="64985" spans="4:6" x14ac:dyDescent="0.6">
      <c r="D64985"/>
      <c r="E64985"/>
    </row>
    <row r="64986" spans="4:6" x14ac:dyDescent="0.6">
      <c r="D64986"/>
    </row>
    <row r="64987" spans="4:6" x14ac:dyDescent="0.6">
      <c r="D64987"/>
    </row>
    <row r="64988" spans="4:6" x14ac:dyDescent="0.6">
      <c r="D64988"/>
      <c r="E64988"/>
    </row>
    <row r="64989" spans="4:6" x14ac:dyDescent="0.6">
      <c r="D64989"/>
      <c r="E64989"/>
    </row>
    <row r="64990" spans="4:6" x14ac:dyDescent="0.6">
      <c r="D64990"/>
      <c r="E64990"/>
    </row>
    <row r="64991" spans="4:6" ht="16.2" x14ac:dyDescent="0.3">
      <c r="D64991"/>
      <c r="E64991"/>
      <c r="F64991"/>
    </row>
    <row r="64992" spans="4:6" x14ac:dyDescent="0.6">
      <c r="D64992"/>
      <c r="E64992"/>
    </row>
    <row r="64993" spans="4:6" x14ac:dyDescent="0.6">
      <c r="D64993"/>
      <c r="E64993"/>
    </row>
    <row r="64994" spans="4:6" x14ac:dyDescent="0.6">
      <c r="D64994"/>
      <c r="E64994"/>
    </row>
    <row r="64995" spans="4:6" x14ac:dyDescent="0.6">
      <c r="D64995"/>
      <c r="E64995"/>
    </row>
    <row r="64996" spans="4:6" ht="16.2" x14ac:dyDescent="0.3">
      <c r="D64996"/>
      <c r="E64996"/>
      <c r="F64996"/>
    </row>
    <row r="64997" spans="4:6" x14ac:dyDescent="0.6">
      <c r="D64997"/>
      <c r="E64997"/>
    </row>
    <row r="64998" spans="4:6" x14ac:dyDescent="0.6">
      <c r="D64998"/>
      <c r="E64998"/>
    </row>
    <row r="64999" spans="4:6" x14ac:dyDescent="0.6">
      <c r="D64999"/>
      <c r="E64999"/>
    </row>
    <row r="65000" spans="4:6" x14ac:dyDescent="0.6">
      <c r="D65000"/>
    </row>
    <row r="65001" spans="4:6" x14ac:dyDescent="0.6">
      <c r="D65001"/>
    </row>
    <row r="65002" spans="4:6" x14ac:dyDescent="0.6">
      <c r="D65002"/>
    </row>
    <row r="65003" spans="4:6" x14ac:dyDescent="0.6">
      <c r="D65003"/>
    </row>
    <row r="65004" spans="4:6" x14ac:dyDescent="0.6">
      <c r="D65004"/>
    </row>
    <row r="65005" spans="4:6" ht="16.2" x14ac:dyDescent="0.3">
      <c r="D65005"/>
      <c r="E65005"/>
      <c r="F65005"/>
    </row>
    <row r="65006" spans="4:6" x14ac:dyDescent="0.6">
      <c r="D65006"/>
      <c r="E65006"/>
    </row>
    <row r="65007" spans="4:6" x14ac:dyDescent="0.6">
      <c r="D65007"/>
      <c r="E65007"/>
    </row>
    <row r="65008" spans="4:6" x14ac:dyDescent="0.6">
      <c r="D65008"/>
      <c r="E65008"/>
    </row>
    <row r="65009" spans="4:6" x14ac:dyDescent="0.6">
      <c r="D65009"/>
      <c r="E65009"/>
    </row>
    <row r="65010" spans="4:6" x14ac:dyDescent="0.6">
      <c r="D65010"/>
      <c r="E65010"/>
    </row>
    <row r="65011" spans="4:6" x14ac:dyDescent="0.6">
      <c r="D65011"/>
      <c r="E65011"/>
    </row>
    <row r="65012" spans="4:6" x14ac:dyDescent="0.6">
      <c r="D65012"/>
      <c r="E65012"/>
    </row>
    <row r="65013" spans="4:6" x14ac:dyDescent="0.6">
      <c r="D65013"/>
      <c r="E65013"/>
    </row>
    <row r="65014" spans="4:6" x14ac:dyDescent="0.6">
      <c r="D65014"/>
    </row>
    <row r="65015" spans="4:6" x14ac:dyDescent="0.6">
      <c r="D65015"/>
      <c r="E65015"/>
    </row>
    <row r="65016" spans="4:6" x14ac:dyDescent="0.6">
      <c r="D65016"/>
    </row>
    <row r="65017" spans="4:6" x14ac:dyDescent="0.6">
      <c r="D65017"/>
      <c r="E65017"/>
    </row>
    <row r="65018" spans="4:6" x14ac:dyDescent="0.6">
      <c r="D65018"/>
      <c r="E65018"/>
    </row>
    <row r="65019" spans="4:6" x14ac:dyDescent="0.6">
      <c r="D65019"/>
    </row>
    <row r="65020" spans="4:6" x14ac:dyDescent="0.6">
      <c r="D65020"/>
    </row>
    <row r="65021" spans="4:6" x14ac:dyDescent="0.6">
      <c r="D65021"/>
    </row>
    <row r="65022" spans="4:6" x14ac:dyDescent="0.6">
      <c r="D65022"/>
    </row>
    <row r="65023" spans="4:6" x14ac:dyDescent="0.6">
      <c r="D65023"/>
    </row>
    <row r="65024" spans="4:6" ht="16.2" x14ac:dyDescent="0.3">
      <c r="D65024"/>
      <c r="E65024"/>
      <c r="F65024"/>
    </row>
    <row r="65025" spans="4:6" x14ac:dyDescent="0.6">
      <c r="D65025"/>
      <c r="E65025"/>
    </row>
    <row r="65026" spans="4:6" ht="16.2" x14ac:dyDescent="0.3">
      <c r="D65026"/>
      <c r="E65026"/>
      <c r="F65026"/>
    </row>
    <row r="65027" spans="4:6" x14ac:dyDescent="0.6">
      <c r="D65027"/>
    </row>
    <row r="65028" spans="4:6" x14ac:dyDescent="0.6">
      <c r="D65028"/>
    </row>
    <row r="65029" spans="4:6" x14ac:dyDescent="0.6">
      <c r="D65029"/>
    </row>
    <row r="65030" spans="4:6" x14ac:dyDescent="0.6">
      <c r="D65030"/>
      <c r="E65030"/>
    </row>
    <row r="65031" spans="4:6" x14ac:dyDescent="0.6">
      <c r="D65031"/>
    </row>
    <row r="65032" spans="4:6" x14ac:dyDescent="0.6">
      <c r="D65032"/>
    </row>
    <row r="65033" spans="4:6" x14ac:dyDescent="0.6">
      <c r="D65033"/>
      <c r="E65033"/>
    </row>
    <row r="65034" spans="4:6" x14ac:dyDescent="0.6">
      <c r="D65034"/>
      <c r="E65034"/>
    </row>
    <row r="65035" spans="4:6" x14ac:dyDescent="0.6">
      <c r="D65035"/>
      <c r="E65035"/>
    </row>
    <row r="65036" spans="4:6" x14ac:dyDescent="0.6">
      <c r="D65036"/>
      <c r="E65036"/>
    </row>
    <row r="65037" spans="4:6" x14ac:dyDescent="0.6">
      <c r="D65037"/>
      <c r="E65037"/>
    </row>
    <row r="65038" spans="4:6" x14ac:dyDescent="0.6">
      <c r="D65038"/>
      <c r="E65038"/>
    </row>
    <row r="65039" spans="4:6" x14ac:dyDescent="0.6">
      <c r="D65039"/>
      <c r="E65039"/>
    </row>
    <row r="65040" spans="4:6" x14ac:dyDescent="0.6">
      <c r="D65040"/>
    </row>
    <row r="65041" spans="4:6" x14ac:dyDescent="0.6">
      <c r="D65041"/>
    </row>
    <row r="65042" spans="4:6" x14ac:dyDescent="0.6">
      <c r="D65042"/>
    </row>
    <row r="65043" spans="4:6" x14ac:dyDescent="0.6">
      <c r="D65043"/>
    </row>
    <row r="65044" spans="4:6" x14ac:dyDescent="0.6">
      <c r="D65044"/>
    </row>
    <row r="65045" spans="4:6" x14ac:dyDescent="0.6">
      <c r="D65045"/>
    </row>
    <row r="65046" spans="4:6" x14ac:dyDescent="0.6">
      <c r="D65046"/>
    </row>
    <row r="65047" spans="4:6" x14ac:dyDescent="0.6">
      <c r="D65047"/>
    </row>
    <row r="65048" spans="4:6" x14ac:dyDescent="0.6">
      <c r="D65048"/>
    </row>
    <row r="65049" spans="4:6" x14ac:dyDescent="0.6">
      <c r="D65049"/>
      <c r="E65049"/>
    </row>
    <row r="65050" spans="4:6" x14ac:dyDescent="0.6">
      <c r="D65050"/>
      <c r="E65050"/>
    </row>
    <row r="65051" spans="4:6" x14ac:dyDescent="0.6">
      <c r="D65051"/>
      <c r="E65051"/>
    </row>
    <row r="65052" spans="4:6" x14ac:dyDescent="0.6">
      <c r="D65052"/>
      <c r="E65052"/>
    </row>
    <row r="65053" spans="4:6" x14ac:dyDescent="0.6">
      <c r="D65053"/>
      <c r="E65053"/>
    </row>
    <row r="65054" spans="4:6" ht="16.2" x14ac:dyDescent="0.3">
      <c r="D65054"/>
      <c r="F65054"/>
    </row>
    <row r="65055" spans="4:6" x14ac:dyDescent="0.6">
      <c r="D65055"/>
    </row>
    <row r="65056" spans="4:6" x14ac:dyDescent="0.6">
      <c r="D65056"/>
      <c r="E65056"/>
    </row>
    <row r="65057" spans="4:6" x14ac:dyDescent="0.6">
      <c r="D65057"/>
      <c r="E65057"/>
    </row>
    <row r="65058" spans="4:6" x14ac:dyDescent="0.6">
      <c r="D65058"/>
      <c r="E65058"/>
    </row>
    <row r="65059" spans="4:6" x14ac:dyDescent="0.6">
      <c r="D65059"/>
      <c r="E65059"/>
    </row>
    <row r="65060" spans="4:6" x14ac:dyDescent="0.6">
      <c r="D65060"/>
      <c r="E65060"/>
    </row>
    <row r="65061" spans="4:6" ht="16.2" x14ac:dyDescent="0.3">
      <c r="D65061"/>
      <c r="E65061"/>
      <c r="F65061"/>
    </row>
    <row r="65062" spans="4:6" x14ac:dyDescent="0.6">
      <c r="D65062"/>
      <c r="E65062"/>
    </row>
    <row r="65063" spans="4:6" x14ac:dyDescent="0.6">
      <c r="D65063"/>
      <c r="E65063"/>
    </row>
    <row r="65064" spans="4:6" x14ac:dyDescent="0.6">
      <c r="D65064"/>
      <c r="E65064"/>
    </row>
    <row r="65065" spans="4:6" x14ac:dyDescent="0.6">
      <c r="D65065"/>
      <c r="E65065"/>
    </row>
    <row r="65066" spans="4:6" ht="16.2" x14ac:dyDescent="0.3">
      <c r="D65066"/>
      <c r="F65066"/>
    </row>
    <row r="65067" spans="4:6" x14ac:dyDescent="0.6">
      <c r="D65067"/>
    </row>
    <row r="65068" spans="4:6" x14ac:dyDescent="0.6">
      <c r="D65068"/>
    </row>
    <row r="65069" spans="4:6" x14ac:dyDescent="0.6">
      <c r="D65069"/>
    </row>
    <row r="65070" spans="4:6" x14ac:dyDescent="0.6">
      <c r="D65070"/>
    </row>
    <row r="65071" spans="4:6" x14ac:dyDescent="0.6">
      <c r="D65071"/>
    </row>
    <row r="65072" spans="4:6" x14ac:dyDescent="0.6">
      <c r="D65072"/>
      <c r="E65072"/>
    </row>
    <row r="65073" spans="4:6" x14ac:dyDescent="0.6">
      <c r="D65073"/>
      <c r="E65073"/>
    </row>
    <row r="65074" spans="4:6" x14ac:dyDescent="0.6">
      <c r="D65074"/>
    </row>
    <row r="65075" spans="4:6" x14ac:dyDescent="0.6">
      <c r="D65075"/>
    </row>
    <row r="65076" spans="4:6" x14ac:dyDescent="0.6">
      <c r="D65076"/>
      <c r="E65076"/>
    </row>
    <row r="65077" spans="4:6" ht="16.2" x14ac:dyDescent="0.3">
      <c r="D65077"/>
      <c r="E65077"/>
      <c r="F65077"/>
    </row>
    <row r="65078" spans="4:6" x14ac:dyDescent="0.6">
      <c r="D65078"/>
      <c r="E65078"/>
    </row>
    <row r="65079" spans="4:6" x14ac:dyDescent="0.6">
      <c r="D65079"/>
      <c r="E65079"/>
    </row>
    <row r="65080" spans="4:6" x14ac:dyDescent="0.6">
      <c r="D65080"/>
    </row>
    <row r="65081" spans="4:6" x14ac:dyDescent="0.6">
      <c r="D65081"/>
      <c r="E65081"/>
    </row>
    <row r="65082" spans="4:6" x14ac:dyDescent="0.6">
      <c r="D65082"/>
    </row>
    <row r="65083" spans="4:6" x14ac:dyDescent="0.6">
      <c r="D65083"/>
    </row>
    <row r="65084" spans="4:6" x14ac:dyDescent="0.6">
      <c r="D65084"/>
      <c r="E65084"/>
    </row>
    <row r="65085" spans="4:6" x14ac:dyDescent="0.6">
      <c r="D65085"/>
      <c r="E65085"/>
    </row>
    <row r="65087" spans="4:6" x14ac:dyDescent="0.6">
      <c r="D65087"/>
      <c r="E65087"/>
    </row>
    <row r="65088" spans="4:6" x14ac:dyDescent="0.6">
      <c r="D65088"/>
      <c r="E65088"/>
    </row>
    <row r="65089" spans="4:6" x14ac:dyDescent="0.6">
      <c r="D65089"/>
      <c r="E65089"/>
    </row>
    <row r="65090" spans="4:6" ht="16.2" x14ac:dyDescent="0.3">
      <c r="D65090"/>
      <c r="E65090"/>
      <c r="F65090"/>
    </row>
    <row r="65091" spans="4:6" x14ac:dyDescent="0.6">
      <c r="D65091"/>
      <c r="E65091"/>
    </row>
    <row r="65092" spans="4:6" x14ac:dyDescent="0.6">
      <c r="D65092"/>
    </row>
    <row r="65093" spans="4:6" x14ac:dyDescent="0.6">
      <c r="D65093"/>
      <c r="E65093"/>
    </row>
    <row r="65094" spans="4:6" x14ac:dyDescent="0.6">
      <c r="D65094"/>
      <c r="E65094"/>
    </row>
    <row r="65095" spans="4:6" x14ac:dyDescent="0.6">
      <c r="D65095"/>
      <c r="E65095"/>
    </row>
    <row r="65096" spans="4:6" x14ac:dyDescent="0.6">
      <c r="D65096"/>
      <c r="E65096"/>
    </row>
    <row r="65097" spans="4:6" x14ac:dyDescent="0.6">
      <c r="D65097"/>
      <c r="E65097"/>
    </row>
    <row r="65098" spans="4:6" x14ac:dyDescent="0.6">
      <c r="D65098"/>
    </row>
    <row r="65099" spans="4:6" x14ac:dyDescent="0.6">
      <c r="D65099"/>
      <c r="E65099"/>
    </row>
    <row r="65100" spans="4:6" x14ac:dyDescent="0.6">
      <c r="D65100"/>
      <c r="E65100"/>
    </row>
    <row r="65101" spans="4:6" x14ac:dyDescent="0.6">
      <c r="D65101"/>
    </row>
    <row r="65102" spans="4:6" x14ac:dyDescent="0.6">
      <c r="D65102"/>
      <c r="E65102"/>
    </row>
    <row r="65103" spans="4:6" x14ac:dyDescent="0.6">
      <c r="D65103"/>
    </row>
    <row r="65104" spans="4:6" x14ac:dyDescent="0.6">
      <c r="D65104"/>
      <c r="E65104"/>
    </row>
    <row r="65105" spans="4:5" x14ac:dyDescent="0.6">
      <c r="D65105"/>
      <c r="E65105"/>
    </row>
    <row r="65106" spans="4:5" x14ac:dyDescent="0.6">
      <c r="D65106"/>
      <c r="E65106"/>
    </row>
    <row r="65107" spans="4:5" x14ac:dyDescent="0.6">
      <c r="D65107"/>
      <c r="E65107"/>
    </row>
    <row r="65108" spans="4:5" x14ac:dyDescent="0.6">
      <c r="D65108"/>
      <c r="E65108"/>
    </row>
    <row r="65109" spans="4:5" x14ac:dyDescent="0.6">
      <c r="D65109"/>
      <c r="E65109"/>
    </row>
    <row r="65110" spans="4:5" x14ac:dyDescent="0.6">
      <c r="D65110"/>
      <c r="E65110"/>
    </row>
    <row r="65111" spans="4:5" x14ac:dyDescent="0.6">
      <c r="D65111"/>
      <c r="E65111"/>
    </row>
    <row r="65112" spans="4:5" x14ac:dyDescent="0.6">
      <c r="D65112"/>
      <c r="E65112"/>
    </row>
    <row r="65113" spans="4:5" x14ac:dyDescent="0.6">
      <c r="D65113"/>
      <c r="E65113"/>
    </row>
    <row r="65114" spans="4:5" x14ac:dyDescent="0.6">
      <c r="D65114"/>
      <c r="E65114"/>
    </row>
    <row r="65116" spans="4:5" x14ac:dyDescent="0.6">
      <c r="D65116"/>
      <c r="E65116"/>
    </row>
    <row r="65117" spans="4:5" x14ac:dyDescent="0.6">
      <c r="D65117"/>
      <c r="E65117"/>
    </row>
    <row r="65118" spans="4:5" x14ac:dyDescent="0.6">
      <c r="D65118"/>
      <c r="E65118"/>
    </row>
    <row r="65119" spans="4:5" x14ac:dyDescent="0.6">
      <c r="D65119"/>
      <c r="E65119"/>
    </row>
    <row r="65120" spans="4:5" x14ac:dyDescent="0.6">
      <c r="D65120"/>
      <c r="E65120"/>
    </row>
    <row r="65121" spans="4:6" ht="16.2" x14ac:dyDescent="0.3">
      <c r="D65121"/>
      <c r="E65121"/>
      <c r="F65121"/>
    </row>
    <row r="65122" spans="4:6" x14ac:dyDescent="0.6">
      <c r="D65122"/>
      <c r="E65122"/>
    </row>
    <row r="65123" spans="4:6" x14ac:dyDescent="0.6">
      <c r="D65123"/>
      <c r="E65123"/>
    </row>
    <row r="65124" spans="4:6" x14ac:dyDescent="0.6">
      <c r="D65124"/>
      <c r="E65124"/>
    </row>
    <row r="65125" spans="4:6" x14ac:dyDescent="0.6">
      <c r="D65125"/>
      <c r="E65125"/>
    </row>
    <row r="65126" spans="4:6" x14ac:dyDescent="0.6">
      <c r="D65126"/>
    </row>
    <row r="65128" spans="4:6" x14ac:dyDescent="0.6">
      <c r="D65128"/>
      <c r="E65128"/>
    </row>
    <row r="65129" spans="4:6" x14ac:dyDescent="0.6">
      <c r="D65129"/>
      <c r="E65129"/>
    </row>
    <row r="65130" spans="4:6" x14ac:dyDescent="0.6">
      <c r="D65130"/>
      <c r="E65130"/>
    </row>
    <row r="65131" spans="4:6" x14ac:dyDescent="0.6">
      <c r="D65131"/>
      <c r="E65131"/>
    </row>
    <row r="65132" spans="4:6" x14ac:dyDescent="0.6">
      <c r="D65132"/>
      <c r="E65132"/>
    </row>
    <row r="65133" spans="4:6" x14ac:dyDescent="0.6">
      <c r="D65133"/>
      <c r="E65133"/>
    </row>
    <row r="65134" spans="4:6" x14ac:dyDescent="0.6">
      <c r="D65134"/>
      <c r="E65134"/>
    </row>
    <row r="65135" spans="4:6" x14ac:dyDescent="0.6">
      <c r="D65135"/>
    </row>
    <row r="65136" spans="4:6" x14ac:dyDescent="0.6">
      <c r="D65136"/>
    </row>
    <row r="65137" spans="4:5" x14ac:dyDescent="0.6">
      <c r="D65137"/>
      <c r="E65137"/>
    </row>
    <row r="65138" spans="4:5" x14ac:dyDescent="0.6">
      <c r="D65138"/>
    </row>
    <row r="65139" spans="4:5" x14ac:dyDescent="0.6">
      <c r="D65139"/>
      <c r="E65139"/>
    </row>
    <row r="65140" spans="4:5" x14ac:dyDescent="0.6">
      <c r="D65140"/>
      <c r="E65140"/>
    </row>
    <row r="65142" spans="4:5" x14ac:dyDescent="0.6">
      <c r="D65142"/>
      <c r="E65142"/>
    </row>
    <row r="65143" spans="4:5" x14ac:dyDescent="0.6">
      <c r="D65143"/>
      <c r="E65143"/>
    </row>
    <row r="65144" spans="4:5" x14ac:dyDescent="0.6">
      <c r="D65144"/>
      <c r="E65144"/>
    </row>
    <row r="65145" spans="4:5" x14ac:dyDescent="0.6">
      <c r="D65145"/>
      <c r="E65145"/>
    </row>
    <row r="65146" spans="4:5" x14ac:dyDescent="0.6">
      <c r="D65146"/>
      <c r="E65146"/>
    </row>
    <row r="65147" spans="4:5" x14ac:dyDescent="0.6">
      <c r="D65147"/>
    </row>
    <row r="65148" spans="4:5" x14ac:dyDescent="0.6">
      <c r="D65148"/>
      <c r="E65148"/>
    </row>
    <row r="65149" spans="4:5" x14ac:dyDescent="0.6">
      <c r="D65149"/>
      <c r="E65149"/>
    </row>
    <row r="65150" spans="4:5" x14ac:dyDescent="0.6">
      <c r="D65150"/>
      <c r="E65150"/>
    </row>
    <row r="65151" spans="4:5" x14ac:dyDescent="0.6">
      <c r="D65151"/>
      <c r="E65151"/>
    </row>
    <row r="65152" spans="4:5" x14ac:dyDescent="0.6">
      <c r="D65152"/>
      <c r="E65152"/>
    </row>
    <row r="65153" spans="4:5" x14ac:dyDescent="0.6">
      <c r="D65153"/>
    </row>
    <row r="65154" spans="4:5" x14ac:dyDescent="0.6">
      <c r="D65154"/>
      <c r="E65154"/>
    </row>
    <row r="65156" spans="4:5" x14ac:dyDescent="0.6">
      <c r="D65156"/>
    </row>
    <row r="65157" spans="4:5" x14ac:dyDescent="0.6">
      <c r="D65157"/>
    </row>
    <row r="65158" spans="4:5" x14ac:dyDescent="0.6">
      <c r="D65158"/>
    </row>
    <row r="65159" spans="4:5" x14ac:dyDescent="0.6">
      <c r="D65159"/>
    </row>
    <row r="65162" spans="4:5" x14ac:dyDescent="0.6">
      <c r="D65162"/>
    </row>
    <row r="65163" spans="4:5" x14ac:dyDescent="0.6">
      <c r="D65163"/>
      <c r="E65163"/>
    </row>
    <row r="65164" spans="4:5" x14ac:dyDescent="0.6">
      <c r="D65164"/>
      <c r="E65164"/>
    </row>
    <row r="65165" spans="4:5" x14ac:dyDescent="0.6">
      <c r="D65165"/>
      <c r="E65165"/>
    </row>
    <row r="65166" spans="4:5" x14ac:dyDescent="0.6">
      <c r="D65166"/>
      <c r="E65166"/>
    </row>
    <row r="65167" spans="4:5" x14ac:dyDescent="0.6">
      <c r="D65167"/>
      <c r="E65167"/>
    </row>
    <row r="65168" spans="4:5" x14ac:dyDescent="0.6">
      <c r="D65168"/>
      <c r="E65168"/>
    </row>
    <row r="65169" spans="4:6" x14ac:dyDescent="0.6">
      <c r="D65169"/>
      <c r="E65169"/>
    </row>
    <row r="65170" spans="4:6" x14ac:dyDescent="0.6">
      <c r="D65170"/>
      <c r="E65170"/>
    </row>
    <row r="65171" spans="4:6" x14ac:dyDescent="0.6">
      <c r="D65171"/>
      <c r="E65171"/>
    </row>
    <row r="65172" spans="4:6" x14ac:dyDescent="0.6">
      <c r="D65172"/>
      <c r="E65172"/>
    </row>
    <row r="65173" spans="4:6" x14ac:dyDescent="0.6">
      <c r="D65173"/>
      <c r="E65173"/>
    </row>
    <row r="65174" spans="4:6" x14ac:dyDescent="0.6">
      <c r="D65174"/>
      <c r="E65174"/>
    </row>
    <row r="65175" spans="4:6" x14ac:dyDescent="0.6">
      <c r="D65175"/>
      <c r="E65175"/>
    </row>
    <row r="65176" spans="4:6" x14ac:dyDescent="0.6">
      <c r="D65176"/>
      <c r="E65176"/>
    </row>
    <row r="65177" spans="4:6" x14ac:dyDescent="0.6">
      <c r="D65177"/>
      <c r="E65177"/>
    </row>
    <row r="65178" spans="4:6" x14ac:dyDescent="0.6">
      <c r="D65178"/>
      <c r="E65178"/>
    </row>
    <row r="65179" spans="4:6" x14ac:dyDescent="0.6">
      <c r="D65179"/>
      <c r="E65179"/>
    </row>
    <row r="65180" spans="4:6" x14ac:dyDescent="0.6">
      <c r="D65180"/>
      <c r="E65180"/>
    </row>
    <row r="65181" spans="4:6" x14ac:dyDescent="0.6">
      <c r="D65181"/>
      <c r="E65181"/>
    </row>
    <row r="65182" spans="4:6" x14ac:dyDescent="0.6">
      <c r="D65182"/>
      <c r="E65182"/>
    </row>
    <row r="65183" spans="4:6" ht="16.2" x14ac:dyDescent="0.3">
      <c r="D65183"/>
      <c r="E65183"/>
      <c r="F65183"/>
    </row>
    <row r="65184" spans="4:6" x14ac:dyDescent="0.6">
      <c r="D65184"/>
      <c r="E65184"/>
    </row>
    <row r="65185" spans="4:5" x14ac:dyDescent="0.6">
      <c r="D65185"/>
      <c r="E65185"/>
    </row>
    <row r="65186" spans="4:5" x14ac:dyDescent="0.6">
      <c r="D65186"/>
      <c r="E65186"/>
    </row>
    <row r="65187" spans="4:5" x14ac:dyDescent="0.6">
      <c r="D65187"/>
      <c r="E65187"/>
    </row>
    <row r="65188" spans="4:5" x14ac:dyDescent="0.6">
      <c r="D65188"/>
      <c r="E65188"/>
    </row>
    <row r="65189" spans="4:5" x14ac:dyDescent="0.6">
      <c r="D65189"/>
      <c r="E65189"/>
    </row>
    <row r="65190" spans="4:5" x14ac:dyDescent="0.6">
      <c r="D65190"/>
      <c r="E65190"/>
    </row>
    <row r="65191" spans="4:5" x14ac:dyDescent="0.6">
      <c r="D65191"/>
      <c r="E65191"/>
    </row>
    <row r="65192" spans="4:5" x14ac:dyDescent="0.6">
      <c r="D65192"/>
      <c r="E65192"/>
    </row>
    <row r="65193" spans="4:5" x14ac:dyDescent="0.6">
      <c r="D65193"/>
      <c r="E65193"/>
    </row>
    <row r="65194" spans="4:5" x14ac:dyDescent="0.6">
      <c r="D65194"/>
      <c r="E65194"/>
    </row>
    <row r="65195" spans="4:5" x14ac:dyDescent="0.6">
      <c r="D65195"/>
      <c r="E65195"/>
    </row>
    <row r="65196" spans="4:5" x14ac:dyDescent="0.6">
      <c r="D65196"/>
      <c r="E65196"/>
    </row>
    <row r="65197" spans="4:5" x14ac:dyDescent="0.6">
      <c r="D65197"/>
      <c r="E65197"/>
    </row>
    <row r="65198" spans="4:5" x14ac:dyDescent="0.6">
      <c r="D65198"/>
      <c r="E65198"/>
    </row>
    <row r="65199" spans="4:5" x14ac:dyDescent="0.6">
      <c r="D65199"/>
      <c r="E65199"/>
    </row>
    <row r="65200" spans="4:5" x14ac:dyDescent="0.6">
      <c r="D65200"/>
      <c r="E65200"/>
    </row>
    <row r="65201" spans="4:6" x14ac:dyDescent="0.6">
      <c r="D65201"/>
      <c r="E65201"/>
    </row>
    <row r="65202" spans="4:6" x14ac:dyDescent="0.6">
      <c r="D65202"/>
      <c r="E65202"/>
    </row>
    <row r="65203" spans="4:6" x14ac:dyDescent="0.6">
      <c r="D65203"/>
      <c r="E65203"/>
    </row>
    <row r="65204" spans="4:6" x14ac:dyDescent="0.6">
      <c r="D65204"/>
      <c r="E65204"/>
    </row>
    <row r="65205" spans="4:6" x14ac:dyDescent="0.6">
      <c r="D65205"/>
      <c r="E65205"/>
    </row>
    <row r="65206" spans="4:6" x14ac:dyDescent="0.6">
      <c r="D65206"/>
      <c r="E65206"/>
    </row>
    <row r="65207" spans="4:6" x14ac:dyDescent="0.6">
      <c r="D65207"/>
      <c r="E65207"/>
    </row>
    <row r="65208" spans="4:6" x14ac:dyDescent="0.6">
      <c r="D65208"/>
      <c r="E65208"/>
    </row>
    <row r="65209" spans="4:6" x14ac:dyDescent="0.6">
      <c r="D65209"/>
      <c r="E65209"/>
    </row>
    <row r="65210" spans="4:6" x14ac:dyDescent="0.6">
      <c r="D65210"/>
      <c r="E65210"/>
    </row>
    <row r="65211" spans="4:6" x14ac:dyDescent="0.6">
      <c r="D65211"/>
      <c r="E65211"/>
    </row>
    <row r="65212" spans="4:6" ht="16.2" x14ac:dyDescent="0.3">
      <c r="D65212"/>
      <c r="E65212"/>
      <c r="F65212"/>
    </row>
    <row r="65213" spans="4:6" x14ac:dyDescent="0.6">
      <c r="D65213"/>
      <c r="E65213"/>
    </row>
    <row r="65214" spans="4:6" x14ac:dyDescent="0.6">
      <c r="D65214"/>
      <c r="E65214"/>
    </row>
    <row r="65215" spans="4:6" x14ac:dyDescent="0.6">
      <c r="D65215"/>
      <c r="E65215"/>
    </row>
    <row r="65216" spans="4:6" x14ac:dyDescent="0.6">
      <c r="D65216"/>
      <c r="E65216"/>
    </row>
    <row r="65217" spans="4:6" x14ac:dyDescent="0.6">
      <c r="D65217"/>
      <c r="E65217"/>
    </row>
    <row r="65218" spans="4:6" x14ac:dyDescent="0.6">
      <c r="D65218"/>
      <c r="E65218"/>
    </row>
    <row r="65219" spans="4:6" x14ac:dyDescent="0.6">
      <c r="D65219"/>
      <c r="E65219"/>
    </row>
    <row r="65220" spans="4:6" x14ac:dyDescent="0.6">
      <c r="D65220"/>
      <c r="E65220"/>
    </row>
    <row r="65221" spans="4:6" ht="16.2" x14ac:dyDescent="0.3">
      <c r="D65221"/>
      <c r="E65221"/>
      <c r="F65221"/>
    </row>
    <row r="65222" spans="4:6" x14ac:dyDescent="0.6">
      <c r="D65222"/>
      <c r="E65222"/>
    </row>
    <row r="65223" spans="4:6" x14ac:dyDescent="0.6">
      <c r="D65223"/>
      <c r="E65223"/>
    </row>
    <row r="65224" spans="4:6" x14ac:dyDescent="0.6">
      <c r="D65224"/>
      <c r="E65224"/>
    </row>
    <row r="65225" spans="4:6" ht="16.2" x14ac:dyDescent="0.3">
      <c r="D65225"/>
      <c r="E65225"/>
      <c r="F65225"/>
    </row>
    <row r="65226" spans="4:6" x14ac:dyDescent="0.6">
      <c r="D65226"/>
      <c r="E65226"/>
    </row>
    <row r="65227" spans="4:6" ht="16.2" x14ac:dyDescent="0.3">
      <c r="D65227"/>
      <c r="E65227"/>
      <c r="F65227"/>
    </row>
    <row r="65228" spans="4:6" x14ac:dyDescent="0.6">
      <c r="D65228"/>
      <c r="E65228"/>
    </row>
    <row r="65229" spans="4:6" x14ac:dyDescent="0.6">
      <c r="D65229"/>
      <c r="E65229"/>
    </row>
    <row r="65230" spans="4:6" x14ac:dyDescent="0.6">
      <c r="D65230"/>
      <c r="E65230"/>
    </row>
    <row r="65231" spans="4:6" x14ac:dyDescent="0.6">
      <c r="D65231"/>
      <c r="E65231"/>
    </row>
    <row r="65232" spans="4:6" x14ac:dyDescent="0.6">
      <c r="D65232"/>
      <c r="E65232"/>
    </row>
    <row r="65233" spans="4:6" ht="16.2" x14ac:dyDescent="0.3">
      <c r="D65233"/>
      <c r="E65233"/>
      <c r="F65233"/>
    </row>
    <row r="65234" spans="4:6" x14ac:dyDescent="0.6">
      <c r="D65234"/>
      <c r="E65234"/>
    </row>
    <row r="65235" spans="4:6" x14ac:dyDescent="0.6">
      <c r="D65235"/>
      <c r="E65235"/>
    </row>
    <row r="65236" spans="4:6" x14ac:dyDescent="0.6">
      <c r="D65236"/>
      <c r="E65236"/>
    </row>
    <row r="65237" spans="4:6" x14ac:dyDescent="0.6">
      <c r="D65237"/>
      <c r="E65237"/>
    </row>
    <row r="65238" spans="4:6" ht="16.2" x14ac:dyDescent="0.3">
      <c r="D65238"/>
      <c r="E65238"/>
      <c r="F65238"/>
    </row>
    <row r="65239" spans="4:6" x14ac:dyDescent="0.6">
      <c r="D65239"/>
      <c r="E65239"/>
    </row>
    <row r="65240" spans="4:6" x14ac:dyDescent="0.6">
      <c r="D65240"/>
      <c r="E65240"/>
    </row>
    <row r="65241" spans="4:6" x14ac:dyDescent="0.6">
      <c r="D65241"/>
      <c r="E65241"/>
    </row>
    <row r="65242" spans="4:6" ht="16.2" x14ac:dyDescent="0.3">
      <c r="D65242"/>
      <c r="E65242"/>
      <c r="F65242"/>
    </row>
    <row r="65243" spans="4:6" ht="16.2" x14ac:dyDescent="0.3">
      <c r="D65243"/>
      <c r="E65243"/>
      <c r="F65243"/>
    </row>
    <row r="65244" spans="4:6" x14ac:dyDescent="0.6">
      <c r="D65244"/>
      <c r="E65244"/>
    </row>
    <row r="65245" spans="4:6" x14ac:dyDescent="0.6">
      <c r="D65245"/>
      <c r="E65245"/>
    </row>
    <row r="65246" spans="4:6" x14ac:dyDescent="0.6">
      <c r="D65246"/>
      <c r="E65246"/>
    </row>
    <row r="65247" spans="4:6" x14ac:dyDescent="0.6">
      <c r="D65247"/>
      <c r="E65247"/>
    </row>
    <row r="65248" spans="4:6" x14ac:dyDescent="0.6">
      <c r="D65248"/>
      <c r="E65248"/>
    </row>
    <row r="65249" spans="4:6" ht="16.2" x14ac:dyDescent="0.3">
      <c r="D65249"/>
      <c r="E65249"/>
      <c r="F65249"/>
    </row>
    <row r="65250" spans="4:6" x14ac:dyDescent="0.6">
      <c r="D65250"/>
      <c r="E65250"/>
    </row>
    <row r="65251" spans="4:6" x14ac:dyDescent="0.6">
      <c r="D65251"/>
      <c r="E65251"/>
    </row>
    <row r="65252" spans="4:6" x14ac:dyDescent="0.6">
      <c r="D65252"/>
      <c r="E65252"/>
    </row>
    <row r="65253" spans="4:6" ht="16.2" x14ac:dyDescent="0.3">
      <c r="D65253"/>
      <c r="E65253"/>
      <c r="F65253"/>
    </row>
    <row r="65254" spans="4:6" x14ac:dyDescent="0.6">
      <c r="D65254"/>
      <c r="E65254"/>
    </row>
    <row r="65255" spans="4:6" x14ac:dyDescent="0.6">
      <c r="D65255"/>
      <c r="E65255"/>
    </row>
    <row r="65256" spans="4:6" x14ac:dyDescent="0.6">
      <c r="D65256"/>
      <c r="E65256"/>
    </row>
    <row r="65257" spans="4:6" x14ac:dyDescent="0.6">
      <c r="D65257"/>
      <c r="E65257"/>
    </row>
    <row r="65258" spans="4:6" x14ac:dyDescent="0.6">
      <c r="D65258"/>
      <c r="E65258"/>
    </row>
    <row r="65259" spans="4:6" x14ac:dyDescent="0.6">
      <c r="D65259"/>
      <c r="E65259"/>
    </row>
    <row r="65260" spans="4:6" x14ac:dyDescent="0.6">
      <c r="D65260"/>
      <c r="E65260"/>
    </row>
    <row r="65261" spans="4:6" x14ac:dyDescent="0.6">
      <c r="D65261"/>
      <c r="E65261"/>
    </row>
    <row r="65262" spans="4:6" x14ac:dyDescent="0.6">
      <c r="D65262"/>
      <c r="E65262"/>
    </row>
    <row r="65263" spans="4:6" x14ac:dyDescent="0.6">
      <c r="D65263"/>
      <c r="E65263"/>
    </row>
    <row r="65264" spans="4:6" x14ac:dyDescent="0.6">
      <c r="D65264"/>
      <c r="E65264"/>
    </row>
    <row r="65265" spans="4:6" x14ac:dyDescent="0.6">
      <c r="D65265"/>
      <c r="E65265"/>
    </row>
    <row r="65266" spans="4:6" x14ac:dyDescent="0.6">
      <c r="D65266"/>
      <c r="E65266"/>
    </row>
    <row r="65267" spans="4:6" x14ac:dyDescent="0.6">
      <c r="D65267"/>
      <c r="E65267"/>
    </row>
    <row r="65268" spans="4:6" x14ac:dyDescent="0.6">
      <c r="D65268"/>
      <c r="E65268"/>
    </row>
    <row r="65269" spans="4:6" x14ac:dyDescent="0.6">
      <c r="D65269"/>
      <c r="E65269"/>
    </row>
    <row r="65270" spans="4:6" x14ac:dyDescent="0.6">
      <c r="D65270"/>
      <c r="E65270"/>
    </row>
    <row r="65271" spans="4:6" x14ac:dyDescent="0.6">
      <c r="D65271"/>
      <c r="E65271"/>
    </row>
    <row r="65272" spans="4:6" ht="16.2" x14ac:dyDescent="0.3">
      <c r="D65272"/>
      <c r="E65272"/>
      <c r="F65272"/>
    </row>
    <row r="65273" spans="4:6" x14ac:dyDescent="0.6">
      <c r="D65273"/>
      <c r="E65273"/>
    </row>
    <row r="65274" spans="4:6" x14ac:dyDescent="0.6">
      <c r="D65274"/>
      <c r="E65274"/>
    </row>
    <row r="65275" spans="4:6" x14ac:dyDescent="0.6">
      <c r="D65275"/>
      <c r="E65275"/>
    </row>
    <row r="65276" spans="4:6" x14ac:dyDescent="0.6">
      <c r="D65276"/>
      <c r="E65276"/>
    </row>
    <row r="65277" spans="4:6" x14ac:dyDescent="0.6">
      <c r="D65277"/>
      <c r="E65277"/>
    </row>
    <row r="65278" spans="4:6" x14ac:dyDescent="0.6">
      <c r="D65278"/>
      <c r="E65278"/>
    </row>
    <row r="65279" spans="4:6" x14ac:dyDescent="0.6">
      <c r="D65279"/>
      <c r="E65279"/>
    </row>
    <row r="65280" spans="4:6" x14ac:dyDescent="0.6">
      <c r="D65280"/>
      <c r="E65280"/>
    </row>
    <row r="65281" spans="4:5" x14ac:dyDescent="0.6">
      <c r="D65281"/>
      <c r="E65281"/>
    </row>
    <row r="65282" spans="4:5" x14ac:dyDescent="0.6">
      <c r="D65282"/>
      <c r="E65282"/>
    </row>
    <row r="65283" spans="4:5" x14ac:dyDescent="0.6">
      <c r="D65283"/>
      <c r="E65283"/>
    </row>
    <row r="65284" spans="4:5" x14ac:dyDescent="0.6">
      <c r="D65284"/>
      <c r="E65284"/>
    </row>
    <row r="65285" spans="4:5" x14ac:dyDescent="0.6">
      <c r="D65285"/>
      <c r="E65285"/>
    </row>
    <row r="65286" spans="4:5" x14ac:dyDescent="0.6">
      <c r="D65286"/>
      <c r="E65286"/>
    </row>
    <row r="65287" spans="4:5" x14ac:dyDescent="0.6">
      <c r="D65287"/>
      <c r="E65287"/>
    </row>
    <row r="65288" spans="4:5" x14ac:dyDescent="0.6">
      <c r="D65288"/>
      <c r="E65288"/>
    </row>
    <row r="65289" spans="4:5" x14ac:dyDescent="0.6">
      <c r="D65289"/>
      <c r="E65289"/>
    </row>
    <row r="65290" spans="4:5" x14ac:dyDescent="0.6">
      <c r="D65290"/>
      <c r="E65290"/>
    </row>
    <row r="65291" spans="4:5" x14ac:dyDescent="0.6">
      <c r="D65291"/>
      <c r="E65291"/>
    </row>
    <row r="65292" spans="4:5" x14ac:dyDescent="0.6">
      <c r="D65292"/>
      <c r="E65292"/>
    </row>
    <row r="65293" spans="4:5" x14ac:dyDescent="0.6">
      <c r="D65293"/>
      <c r="E65293"/>
    </row>
    <row r="65294" spans="4:5" x14ac:dyDescent="0.6">
      <c r="D65294"/>
      <c r="E65294"/>
    </row>
    <row r="65295" spans="4:5" x14ac:dyDescent="0.6">
      <c r="D65295"/>
      <c r="E65295"/>
    </row>
    <row r="65296" spans="4:5" x14ac:dyDescent="0.6">
      <c r="D65296"/>
      <c r="E65296"/>
    </row>
    <row r="65297" spans="4:5" x14ac:dyDescent="0.6">
      <c r="D65297"/>
      <c r="E65297"/>
    </row>
    <row r="65298" spans="4:5" x14ac:dyDescent="0.6">
      <c r="D65298"/>
      <c r="E65298"/>
    </row>
    <row r="65299" spans="4:5" x14ac:dyDescent="0.6">
      <c r="D65299"/>
      <c r="E65299"/>
    </row>
    <row r="65300" spans="4:5" x14ac:dyDescent="0.6">
      <c r="D65300"/>
      <c r="E65300"/>
    </row>
    <row r="65301" spans="4:5" x14ac:dyDescent="0.6">
      <c r="D65301"/>
      <c r="E65301"/>
    </row>
    <row r="65302" spans="4:5" x14ac:dyDescent="0.6">
      <c r="D65302"/>
      <c r="E65302"/>
    </row>
    <row r="65303" spans="4:5" x14ac:dyDescent="0.6">
      <c r="D65303"/>
      <c r="E65303"/>
    </row>
    <row r="65304" spans="4:5" x14ac:dyDescent="0.6">
      <c r="D65304"/>
      <c r="E65304"/>
    </row>
    <row r="65305" spans="4:5" x14ac:dyDescent="0.6">
      <c r="D65305"/>
      <c r="E65305"/>
    </row>
    <row r="65306" spans="4:5" x14ac:dyDescent="0.6">
      <c r="D65306"/>
      <c r="E65306"/>
    </row>
    <row r="65307" spans="4:5" x14ac:dyDescent="0.6">
      <c r="D65307"/>
      <c r="E65307"/>
    </row>
    <row r="65308" spans="4:5" x14ac:dyDescent="0.6">
      <c r="D65308"/>
      <c r="E65308"/>
    </row>
    <row r="65309" spans="4:5" x14ac:dyDescent="0.6">
      <c r="D65309"/>
      <c r="E65309"/>
    </row>
    <row r="65310" spans="4:5" x14ac:dyDescent="0.6">
      <c r="D65310"/>
      <c r="E65310"/>
    </row>
    <row r="65311" spans="4:5" x14ac:dyDescent="0.6">
      <c r="D65311"/>
      <c r="E65311"/>
    </row>
    <row r="65312" spans="4:5" x14ac:dyDescent="0.6">
      <c r="D65312"/>
      <c r="E65312"/>
    </row>
    <row r="65313" spans="4:6" x14ac:dyDescent="0.6">
      <c r="D65313"/>
      <c r="E65313"/>
    </row>
    <row r="65314" spans="4:6" x14ac:dyDescent="0.6">
      <c r="D65314"/>
      <c r="E65314"/>
    </row>
    <row r="65315" spans="4:6" x14ac:dyDescent="0.6">
      <c r="D65315"/>
      <c r="E65315"/>
    </row>
    <row r="65316" spans="4:6" x14ac:dyDescent="0.6">
      <c r="D65316"/>
      <c r="E65316"/>
    </row>
    <row r="65317" spans="4:6" x14ac:dyDescent="0.6">
      <c r="D65317"/>
      <c r="E65317"/>
    </row>
    <row r="65318" spans="4:6" x14ac:dyDescent="0.6">
      <c r="D65318"/>
      <c r="E65318"/>
    </row>
    <row r="65319" spans="4:6" ht="16.2" x14ac:dyDescent="0.3">
      <c r="D65319"/>
      <c r="E65319"/>
      <c r="F65319"/>
    </row>
    <row r="65320" spans="4:6" x14ac:dyDescent="0.6">
      <c r="D65320"/>
      <c r="E65320"/>
    </row>
    <row r="65321" spans="4:6" ht="16.2" x14ac:dyDescent="0.3">
      <c r="D65321"/>
      <c r="E65321"/>
      <c r="F65321"/>
    </row>
    <row r="65322" spans="4:6" x14ac:dyDescent="0.6">
      <c r="D65322"/>
      <c r="E65322"/>
    </row>
    <row r="65323" spans="4:6" x14ac:dyDescent="0.6">
      <c r="D65323"/>
      <c r="E65323"/>
    </row>
    <row r="65324" spans="4:6" x14ac:dyDescent="0.6">
      <c r="D65324"/>
      <c r="E65324"/>
    </row>
    <row r="65325" spans="4:6" x14ac:dyDescent="0.6">
      <c r="D65325"/>
      <c r="E65325"/>
    </row>
    <row r="65326" spans="4:6" x14ac:dyDescent="0.6">
      <c r="D65326"/>
      <c r="E65326"/>
    </row>
    <row r="65327" spans="4:6" x14ac:dyDescent="0.6">
      <c r="D65327"/>
      <c r="E65327"/>
    </row>
    <row r="65328" spans="4:6" x14ac:dyDescent="0.6">
      <c r="D65328"/>
      <c r="E65328"/>
    </row>
    <row r="65329" spans="4:6" x14ac:dyDescent="0.6">
      <c r="D65329"/>
      <c r="E65329"/>
    </row>
    <row r="65330" spans="4:6" x14ac:dyDescent="0.6">
      <c r="D65330"/>
      <c r="E65330"/>
    </row>
    <row r="65331" spans="4:6" x14ac:dyDescent="0.6">
      <c r="D65331"/>
      <c r="E65331"/>
    </row>
    <row r="65332" spans="4:6" x14ac:dyDescent="0.6">
      <c r="D65332"/>
      <c r="E65332"/>
    </row>
    <row r="65333" spans="4:6" x14ac:dyDescent="0.6">
      <c r="D65333"/>
      <c r="E65333"/>
    </row>
    <row r="65334" spans="4:6" x14ac:dyDescent="0.6">
      <c r="D65334"/>
      <c r="E65334"/>
    </row>
    <row r="65335" spans="4:6" x14ac:dyDescent="0.6">
      <c r="D65335"/>
      <c r="E65335"/>
    </row>
    <row r="65336" spans="4:6" x14ac:dyDescent="0.6">
      <c r="D65336"/>
      <c r="E65336"/>
    </row>
    <row r="65337" spans="4:6" x14ac:dyDescent="0.6">
      <c r="D65337"/>
      <c r="E65337"/>
    </row>
    <row r="65338" spans="4:6" x14ac:dyDescent="0.6">
      <c r="D65338"/>
      <c r="E65338"/>
    </row>
    <row r="65339" spans="4:6" x14ac:dyDescent="0.6">
      <c r="D65339"/>
      <c r="E65339"/>
    </row>
    <row r="65340" spans="4:6" x14ac:dyDescent="0.6">
      <c r="D65340"/>
      <c r="E65340"/>
    </row>
    <row r="65341" spans="4:6" x14ac:dyDescent="0.6">
      <c r="D65341"/>
      <c r="E65341"/>
    </row>
    <row r="65342" spans="4:6" x14ac:dyDescent="0.6">
      <c r="D65342"/>
      <c r="E65342"/>
    </row>
    <row r="65343" spans="4:6" ht="16.2" x14ac:dyDescent="0.3">
      <c r="D65343"/>
      <c r="E65343"/>
      <c r="F65343"/>
    </row>
    <row r="65344" spans="4:6" x14ac:dyDescent="0.6">
      <c r="D65344"/>
      <c r="E65344"/>
    </row>
    <row r="65345" spans="4:6" x14ac:dyDescent="0.6">
      <c r="D65345"/>
      <c r="E65345"/>
    </row>
    <row r="65347" spans="4:6" x14ac:dyDescent="0.6">
      <c r="D65347"/>
      <c r="E65347"/>
    </row>
    <row r="65348" spans="4:6" x14ac:dyDescent="0.6">
      <c r="D65348"/>
      <c r="E65348"/>
    </row>
    <row r="65349" spans="4:6" x14ac:dyDescent="0.6">
      <c r="D65349"/>
      <c r="E65349"/>
    </row>
    <row r="65350" spans="4:6" x14ac:dyDescent="0.6">
      <c r="D65350"/>
      <c r="E65350"/>
    </row>
    <row r="65351" spans="4:6" x14ac:dyDescent="0.6">
      <c r="D65351"/>
      <c r="E65351"/>
    </row>
    <row r="65352" spans="4:6" x14ac:dyDescent="0.6">
      <c r="D65352"/>
      <c r="E65352"/>
    </row>
    <row r="65353" spans="4:6" x14ac:dyDescent="0.6">
      <c r="D65353"/>
      <c r="E65353"/>
    </row>
    <row r="65354" spans="4:6" ht="16.2" x14ac:dyDescent="0.3">
      <c r="D65354"/>
      <c r="E65354"/>
      <c r="F65354"/>
    </row>
    <row r="65355" spans="4:6" x14ac:dyDescent="0.6">
      <c r="D65355"/>
      <c r="E65355"/>
    </row>
    <row r="65356" spans="4:6" x14ac:dyDescent="0.6">
      <c r="D65356"/>
      <c r="E65356"/>
    </row>
    <row r="65357" spans="4:6" x14ac:dyDescent="0.6">
      <c r="D65357"/>
      <c r="E65357"/>
    </row>
    <row r="65358" spans="4:6" x14ac:dyDescent="0.6">
      <c r="D65358"/>
      <c r="E65358"/>
    </row>
    <row r="65359" spans="4:6" x14ac:dyDescent="0.6">
      <c r="D65359"/>
      <c r="E65359"/>
    </row>
    <row r="65360" spans="4:6" x14ac:dyDescent="0.6">
      <c r="D65360"/>
      <c r="E65360"/>
    </row>
    <row r="65361" spans="4:5" x14ac:dyDescent="0.6">
      <c r="D65361"/>
      <c r="E65361"/>
    </row>
    <row r="65362" spans="4:5" x14ac:dyDescent="0.6">
      <c r="D65362"/>
      <c r="E65362"/>
    </row>
    <row r="65363" spans="4:5" x14ac:dyDescent="0.6">
      <c r="D65363"/>
      <c r="E65363"/>
    </row>
    <row r="65364" spans="4:5" x14ac:dyDescent="0.6">
      <c r="D65364"/>
      <c r="E65364"/>
    </row>
    <row r="65365" spans="4:5" x14ac:dyDescent="0.6">
      <c r="D65365"/>
      <c r="E65365"/>
    </row>
    <row r="65366" spans="4:5" x14ac:dyDescent="0.6">
      <c r="D65366"/>
      <c r="E65366"/>
    </row>
    <row r="65367" spans="4:5" x14ac:dyDescent="0.6">
      <c r="D65367"/>
      <c r="E65367"/>
    </row>
    <row r="65368" spans="4:5" x14ac:dyDescent="0.6">
      <c r="D65368"/>
      <c r="E65368"/>
    </row>
    <row r="65369" spans="4:5" x14ac:dyDescent="0.6">
      <c r="D65369"/>
      <c r="E65369"/>
    </row>
    <row r="65370" spans="4:5" x14ac:dyDescent="0.6">
      <c r="D65370"/>
      <c r="E65370"/>
    </row>
    <row r="65371" spans="4:5" x14ac:dyDescent="0.6">
      <c r="D65371"/>
      <c r="E65371"/>
    </row>
    <row r="65372" spans="4:5" x14ac:dyDescent="0.6">
      <c r="D65372"/>
      <c r="E65372"/>
    </row>
    <row r="65373" spans="4:5" x14ac:dyDescent="0.6">
      <c r="D65373"/>
      <c r="E65373"/>
    </row>
    <row r="65374" spans="4:5" x14ac:dyDescent="0.6">
      <c r="D65374"/>
      <c r="E65374"/>
    </row>
    <row r="65375" spans="4:5" x14ac:dyDescent="0.6">
      <c r="D65375"/>
      <c r="E65375"/>
    </row>
    <row r="65376" spans="4:5" x14ac:dyDescent="0.6">
      <c r="D65376"/>
      <c r="E65376"/>
    </row>
    <row r="65377" spans="4:6" x14ac:dyDescent="0.6">
      <c r="D65377"/>
      <c r="E65377"/>
    </row>
    <row r="65378" spans="4:6" x14ac:dyDescent="0.6">
      <c r="D65378"/>
      <c r="E65378"/>
    </row>
    <row r="65379" spans="4:6" ht="16.2" x14ac:dyDescent="0.3">
      <c r="D65379"/>
      <c r="E65379"/>
      <c r="F65379"/>
    </row>
    <row r="65380" spans="4:6" x14ac:dyDescent="0.6">
      <c r="D65380"/>
      <c r="E65380"/>
    </row>
    <row r="65381" spans="4:6" x14ac:dyDescent="0.6">
      <c r="D65381"/>
      <c r="E65381"/>
    </row>
    <row r="65382" spans="4:6" ht="16.2" x14ac:dyDescent="0.3">
      <c r="D65382"/>
      <c r="E65382"/>
      <c r="F65382"/>
    </row>
    <row r="65383" spans="4:6" x14ac:dyDescent="0.6">
      <c r="D65383"/>
      <c r="E65383"/>
    </row>
    <row r="65384" spans="4:6" x14ac:dyDescent="0.6">
      <c r="D65384"/>
      <c r="E65384"/>
    </row>
    <row r="65385" spans="4:6" ht="16.2" x14ac:dyDescent="0.3">
      <c r="D65385"/>
      <c r="E65385"/>
      <c r="F65385"/>
    </row>
  </sheetData>
  <mergeCells count="16">
    <mergeCell ref="A24:G24"/>
    <mergeCell ref="H24:J24"/>
    <mergeCell ref="A1:J1"/>
    <mergeCell ref="A2:J2"/>
    <mergeCell ref="A19:E19"/>
    <mergeCell ref="A23:G23"/>
    <mergeCell ref="H23:J23"/>
    <mergeCell ref="C31:H31"/>
    <mergeCell ref="C32:H32"/>
    <mergeCell ref="C33:H33"/>
    <mergeCell ref="A25:G25"/>
    <mergeCell ref="H25:J25"/>
    <mergeCell ref="C27:H27"/>
    <mergeCell ref="C28:H28"/>
    <mergeCell ref="C29:H29"/>
    <mergeCell ref="C30:H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2019-03-03T08:49:55Z</cp:lastPrinted>
  <dcterms:created xsi:type="dcterms:W3CDTF">2019-03-03T07:59:02Z</dcterms:created>
  <dcterms:modified xsi:type="dcterms:W3CDTF">2019-03-03T08:50:01Z</dcterms:modified>
</cp:coreProperties>
</file>