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<sst xmlns="http://schemas.openxmlformats.org/spreadsheetml/2006/main" count="87" uniqueCount="57">
  <si>
    <t>Α/Α</t>
  </si>
  <si>
    <t>CPVs</t>
  </si>
  <si>
    <t>34900000-6</t>
  </si>
  <si>
    <t>39221240-1</t>
  </si>
  <si>
    <t>44540000-7</t>
  </si>
  <si>
    <t>ΠΕΡΙΓΡΑΦΗ ΤΙΤΛΟΣ</t>
  </si>
  <si>
    <t>ΜΟΝΑΔΑ</t>
  </si>
  <si>
    <t>ΠΟΣΟΤ.</t>
  </si>
  <si>
    <t>ΤΙΜΗ ΜΟΝΑΔΑΣ (ευρώ)</t>
  </si>
  <si>
    <t>ΣΥΝΟΛΟ ΧΩΡΙΣ ΦΠΑ (ευρώ)</t>
  </si>
  <si>
    <t xml:space="preserve"> ΦΠΑ 24%</t>
  </si>
  <si>
    <t>ΣΥΝΟΛΟ με ΦΠΑ (24%)</t>
  </si>
  <si>
    <t xml:space="preserve">Πλαστικό κλουβί μεταφοράς με μεταλλική πόρτα </t>
  </si>
  <si>
    <t>ΤΕΜ</t>
  </si>
  <si>
    <t>Μεταλλικό μπολ για τροφή σκύλου, ανοξείδωτο αντιολισθητικό 1.000 ml</t>
  </si>
  <si>
    <t>Μεταλλικό μπολ (λεκάνη) για νερό σκύλου τουλάχιστον 4 lt</t>
  </si>
  <si>
    <t>Οδηγός – λουρί για σκύλους μεσαίου μεγέθους</t>
  </si>
  <si>
    <t xml:space="preserve">Περιλαίμιο σκύλων μικρού μεγέθους </t>
  </si>
  <si>
    <t xml:space="preserve">Περιλαίμιο σκύλων μεσαίου μεγέθους </t>
  </si>
  <si>
    <t>Πλαστικό κρεββάτι σκύλου μεσαίου μεγέθους</t>
  </si>
  <si>
    <t>42417300-5</t>
  </si>
  <si>
    <t>39330000-4</t>
  </si>
  <si>
    <t>Απιονισμένο νερό</t>
  </si>
  <si>
    <t>TEM των 4lt</t>
  </si>
  <si>
    <t>33631600-8</t>
  </si>
  <si>
    <t>TEM 1 lt</t>
  </si>
  <si>
    <t>Απολυμαντικό ευρέως φάσματος για τους χώρους του δημοτικού κτηνιατρείου</t>
  </si>
  <si>
    <t>33721200-2</t>
  </si>
  <si>
    <t>Ανταλλακτικό κεφαλής ξυρίσματος No 50</t>
  </si>
  <si>
    <t>TEM</t>
  </si>
  <si>
    <t>33141310-6</t>
  </si>
  <si>
    <t xml:space="preserve">Συσκευές ηλεκτρονικής ταυτότητας αδέσποτων ζώων </t>
  </si>
  <si>
    <t>39518200-8</t>
  </si>
  <si>
    <t>Υποσέντονα για το κρεββάτι χειρουργείου</t>
  </si>
  <si>
    <t xml:space="preserve">Ωτοασπίδες 3Μ με κορδόνι πολλαπλών χρήσεων και θήκη Φύλαξης, επαναχρησιμοποι-ούμενες </t>
  </si>
  <si>
    <t xml:space="preserve">Βελονοκάτοχος (Λαβίδα-ψαλίδι) mayo – Hegar 16 cm </t>
  </si>
  <si>
    <t>33162200-5</t>
  </si>
  <si>
    <t>Βελονοκάτοχος (Λαβίδα-ψαλίδι) olsen – Hegar 16 cm</t>
  </si>
  <si>
    <t>Κτηνιατρικό τροχήλατο  τραπεζάκι με συρτάρι, δύο ράφια πλαστικοποιημένα, με περιμετρικό προστατευτικό γείσο, συρτάρι, 4 τροχούς, διαστάσεις  64Χ47,50Χ82 cm  αντοχη 50 κιλα</t>
  </si>
  <si>
    <t>Ανοξείδωτος δίσκος κτηνιατρικών χειρουργικών εργαλείων ρηχός για υγρό κλίβανο  διαστάσεων 18 cm πλάτος</t>
  </si>
  <si>
    <t>Ανοξείδωτος δίσκος κτηνιατρικών χειρουργικών εργαλείων βαθύς για υγρό κλίβανο  διαστάσεων 18 cm πλάτος</t>
  </si>
  <si>
    <t xml:space="preserve"> ΦΠΑ 6%</t>
  </si>
  <si>
    <t>ΣΥΝΟΛΟ με ΦΠΑ (6%)</t>
  </si>
  <si>
    <t>Απολυμαντικό διάλυμα Χλωρεξιδίνης 2%  σε Αλκοόλη 70% σε συσκευασία του 1 lt (αντισηπτικό δέρματος)</t>
  </si>
  <si>
    <t>Μάσκες ιατρικές χειρουργείου με λαστιχο</t>
  </si>
  <si>
    <t>33140000-3</t>
  </si>
  <si>
    <t xml:space="preserve">ΤΕΜ του 1 lt </t>
  </si>
  <si>
    <t>32342200-4</t>
  </si>
  <si>
    <t>33169300-5</t>
  </si>
  <si>
    <t>33192200-4</t>
  </si>
  <si>
    <t>ΤΙΜΟΛΟΓΙΟ ΠΡΟΣΦΟΡΑΣ</t>
  </si>
  <si>
    <t xml:space="preserve">......……………………….……/……../..2020
(Τόπος και ημερομηνία)
    Ο προσφέρων
</t>
  </si>
  <si>
    <t xml:space="preserve">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</si>
  <si>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 xml:space="preserve">Ανοξείδωτος δίσκος με καπάκι για κτηνιατρικά χειρουργικά εργαλεία διαστάσεων 
200mmΧ100mmΧ50mm
</t>
  </si>
  <si>
    <t>ΣΥΝΟΛΟ (Α)</t>
  </si>
  <si>
    <t>ΣΥΝΟΛΟ (Β)</t>
  </si>
  <si>
    <t>ΣΥΝΟΛΟ (Α+Β)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</si>
</sst>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0" fillId="3" borderId="0" xfId="0" applyNumberFormat="1" applyFont="1" applyFill="1" applyAlignment="1">
      <alignment wrapText="1"/>
    </xf>
    <xf numFmtId="2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00390625" style="1" customWidth="1"/>
    <col min="2" max="2" width="12.421875" style="1" customWidth="1"/>
    <col min="3" max="3" width="27.8515625" style="3" customWidth="1"/>
    <col min="4" max="4" width="9.140625" style="1" customWidth="1"/>
    <col min="5" max="5" width="7.7109375" style="1" customWidth="1"/>
    <col min="6" max="6" width="10.421875" style="4" customWidth="1"/>
    <col min="7" max="7" width="8.57421875" style="2" customWidth="1"/>
    <col min="8" max="8" width="8.00390625" style="2" customWidth="1"/>
    <col min="9" max="9" width="9.421875" style="1" customWidth="1"/>
    <col min="10" max="16384" width="9.140625" style="1" customWidth="1"/>
  </cols>
  <sheetData>
    <row r="1" spans="1:9" ht="54.75" customHeight="1">
      <c r="A1" s="17" t="s">
        <v>50</v>
      </c>
      <c r="B1" s="18"/>
      <c r="C1" s="18"/>
      <c r="D1" s="18"/>
      <c r="E1" s="18"/>
      <c r="F1" s="18"/>
      <c r="G1" s="18"/>
      <c r="H1" s="18"/>
      <c r="I1" s="18"/>
    </row>
    <row r="2" spans="1:9" ht="71.25" customHeight="1">
      <c r="A2" s="19" t="s">
        <v>52</v>
      </c>
      <c r="B2" s="20"/>
      <c r="C2" s="20"/>
      <c r="D2" s="20"/>
      <c r="E2" s="20"/>
      <c r="F2" s="20"/>
      <c r="G2" s="20"/>
      <c r="H2" s="20"/>
      <c r="I2" s="20"/>
    </row>
    <row r="3" spans="1:9" ht="51">
      <c r="A3" s="21" t="s">
        <v>0</v>
      </c>
      <c r="B3" s="21" t="s">
        <v>1</v>
      </c>
      <c r="C3" s="22" t="s">
        <v>5</v>
      </c>
      <c r="D3" s="21" t="s">
        <v>6</v>
      </c>
      <c r="E3" s="21" t="s">
        <v>7</v>
      </c>
      <c r="F3" s="23" t="s">
        <v>8</v>
      </c>
      <c r="G3" s="23" t="s">
        <v>9</v>
      </c>
      <c r="H3" s="23" t="s">
        <v>10</v>
      </c>
      <c r="I3" s="21" t="s">
        <v>11</v>
      </c>
    </row>
    <row r="4" spans="1:9" ht="34.5" customHeight="1">
      <c r="A4" s="5">
        <v>1</v>
      </c>
      <c r="B4" s="6" t="s">
        <v>2</v>
      </c>
      <c r="C4" s="7" t="s">
        <v>12</v>
      </c>
      <c r="D4" s="5" t="s">
        <v>13</v>
      </c>
      <c r="E4" s="5">
        <v>10</v>
      </c>
      <c r="F4" s="38"/>
      <c r="G4" s="39">
        <f>SUM(E4*F4)</f>
        <v>0</v>
      </c>
      <c r="H4" s="39">
        <f>SUM(G4*0.24)</f>
        <v>0</v>
      </c>
      <c r="I4" s="39">
        <f>SUM(G4+H4)</f>
        <v>0</v>
      </c>
    </row>
    <row r="5" spans="1:9" ht="38.25">
      <c r="A5" s="5">
        <v>2</v>
      </c>
      <c r="B5" s="5" t="s">
        <v>3</v>
      </c>
      <c r="C5" s="9" t="s">
        <v>14</v>
      </c>
      <c r="D5" s="5" t="s">
        <v>13</v>
      </c>
      <c r="E5" s="5">
        <v>80</v>
      </c>
      <c r="F5" s="38"/>
      <c r="G5" s="39">
        <f aca="true" t="shared" si="0" ref="G5:G22">SUM(E5*F5)</f>
        <v>0</v>
      </c>
      <c r="H5" s="39">
        <f aca="true" t="shared" si="1" ref="H5:H22">SUM(G5*0.24)</f>
        <v>0</v>
      </c>
      <c r="I5" s="39">
        <f aca="true" t="shared" si="2" ref="I5:I22">SUM(G5+H5)</f>
        <v>0</v>
      </c>
    </row>
    <row r="6" spans="1:9" ht="25.5">
      <c r="A6" s="5">
        <v>3</v>
      </c>
      <c r="B6" s="5" t="s">
        <v>3</v>
      </c>
      <c r="C6" s="7" t="s">
        <v>15</v>
      </c>
      <c r="D6" s="5" t="s">
        <v>13</v>
      </c>
      <c r="E6" s="5">
        <v>80</v>
      </c>
      <c r="F6" s="38"/>
      <c r="G6" s="39">
        <f t="shared" si="0"/>
        <v>0</v>
      </c>
      <c r="H6" s="39">
        <f t="shared" si="1"/>
        <v>0</v>
      </c>
      <c r="I6" s="39">
        <f t="shared" si="2"/>
        <v>0</v>
      </c>
    </row>
    <row r="7" spans="1:9" ht="25.5">
      <c r="A7" s="5">
        <v>4</v>
      </c>
      <c r="B7" s="10" t="s">
        <v>4</v>
      </c>
      <c r="C7" s="7" t="s">
        <v>16</v>
      </c>
      <c r="D7" s="5" t="s">
        <v>13</v>
      </c>
      <c r="E7" s="5">
        <v>5</v>
      </c>
      <c r="F7" s="38"/>
      <c r="G7" s="39">
        <f t="shared" si="0"/>
        <v>0</v>
      </c>
      <c r="H7" s="39">
        <f t="shared" si="1"/>
        <v>0</v>
      </c>
      <c r="I7" s="39">
        <f t="shared" si="2"/>
        <v>0</v>
      </c>
    </row>
    <row r="8" spans="1:9" ht="25.5">
      <c r="A8" s="5">
        <v>5</v>
      </c>
      <c r="B8" s="10" t="s">
        <v>4</v>
      </c>
      <c r="C8" s="7" t="s">
        <v>17</v>
      </c>
      <c r="D8" s="5" t="s">
        <v>13</v>
      </c>
      <c r="E8" s="5">
        <v>50</v>
      </c>
      <c r="F8" s="38"/>
      <c r="G8" s="39">
        <f t="shared" si="0"/>
        <v>0</v>
      </c>
      <c r="H8" s="39">
        <f t="shared" si="1"/>
        <v>0</v>
      </c>
      <c r="I8" s="39">
        <f t="shared" si="2"/>
        <v>0</v>
      </c>
    </row>
    <row r="9" spans="1:9" ht="25.5">
      <c r="A9" s="5">
        <v>6</v>
      </c>
      <c r="B9" s="10" t="s">
        <v>4</v>
      </c>
      <c r="C9" s="7" t="s">
        <v>18</v>
      </c>
      <c r="D9" s="5" t="s">
        <v>13</v>
      </c>
      <c r="E9" s="5">
        <v>20</v>
      </c>
      <c r="F9" s="38"/>
      <c r="G9" s="39">
        <f t="shared" si="0"/>
        <v>0</v>
      </c>
      <c r="H9" s="39">
        <f t="shared" si="1"/>
        <v>0</v>
      </c>
      <c r="I9" s="39">
        <f t="shared" si="2"/>
        <v>0</v>
      </c>
    </row>
    <row r="10" spans="1:9" ht="25.5">
      <c r="A10" s="5">
        <v>7</v>
      </c>
      <c r="B10" s="10" t="s">
        <v>20</v>
      </c>
      <c r="C10" s="7" t="s">
        <v>19</v>
      </c>
      <c r="D10" s="5" t="s">
        <v>13</v>
      </c>
      <c r="E10" s="5">
        <v>30</v>
      </c>
      <c r="F10" s="38"/>
      <c r="G10" s="39">
        <f t="shared" si="0"/>
        <v>0</v>
      </c>
      <c r="H10" s="39">
        <f t="shared" si="1"/>
        <v>0</v>
      </c>
      <c r="I10" s="39">
        <f t="shared" si="2"/>
        <v>0</v>
      </c>
    </row>
    <row r="11" spans="1:9" ht="25.5">
      <c r="A11" s="5">
        <v>8</v>
      </c>
      <c r="B11" s="10" t="s">
        <v>21</v>
      </c>
      <c r="C11" s="7" t="s">
        <v>22</v>
      </c>
      <c r="D11" s="11" t="s">
        <v>23</v>
      </c>
      <c r="E11" s="11">
        <v>20</v>
      </c>
      <c r="F11" s="40"/>
      <c r="G11" s="39">
        <f t="shared" si="0"/>
        <v>0</v>
      </c>
      <c r="H11" s="39">
        <f t="shared" si="1"/>
        <v>0</v>
      </c>
      <c r="I11" s="39">
        <f t="shared" si="2"/>
        <v>0</v>
      </c>
    </row>
    <row r="12" spans="1:9" ht="38.25">
      <c r="A12" s="5">
        <v>9</v>
      </c>
      <c r="B12" s="10" t="s">
        <v>24</v>
      </c>
      <c r="C12" s="7" t="s">
        <v>26</v>
      </c>
      <c r="D12" s="11" t="s">
        <v>25</v>
      </c>
      <c r="E12" s="11">
        <v>10</v>
      </c>
      <c r="F12" s="40"/>
      <c r="G12" s="39">
        <f t="shared" si="0"/>
        <v>0</v>
      </c>
      <c r="H12" s="39">
        <f t="shared" si="1"/>
        <v>0</v>
      </c>
      <c r="I12" s="39">
        <f t="shared" si="2"/>
        <v>0</v>
      </c>
    </row>
    <row r="13" spans="1:9" ht="25.5">
      <c r="A13" s="5">
        <v>10</v>
      </c>
      <c r="B13" s="12" t="s">
        <v>27</v>
      </c>
      <c r="C13" s="7" t="s">
        <v>28</v>
      </c>
      <c r="D13" s="11" t="s">
        <v>29</v>
      </c>
      <c r="E13" s="11">
        <v>2</v>
      </c>
      <c r="F13" s="40"/>
      <c r="G13" s="39">
        <f t="shared" si="0"/>
        <v>0</v>
      </c>
      <c r="H13" s="39">
        <f t="shared" si="1"/>
        <v>0</v>
      </c>
      <c r="I13" s="39">
        <f t="shared" si="2"/>
        <v>0</v>
      </c>
    </row>
    <row r="14" spans="1:9" ht="25.5">
      <c r="A14" s="5">
        <v>11</v>
      </c>
      <c r="B14" s="12" t="s">
        <v>30</v>
      </c>
      <c r="C14" s="7" t="s">
        <v>31</v>
      </c>
      <c r="D14" s="5" t="s">
        <v>13</v>
      </c>
      <c r="E14" s="5">
        <v>400</v>
      </c>
      <c r="F14" s="38"/>
      <c r="G14" s="39">
        <f t="shared" si="0"/>
        <v>0</v>
      </c>
      <c r="H14" s="39">
        <f t="shared" si="1"/>
        <v>0</v>
      </c>
      <c r="I14" s="39">
        <f t="shared" si="2"/>
        <v>0</v>
      </c>
    </row>
    <row r="15" spans="1:9" ht="25.5">
      <c r="A15" s="5">
        <v>12</v>
      </c>
      <c r="B15" s="12" t="s">
        <v>32</v>
      </c>
      <c r="C15" s="7" t="s">
        <v>33</v>
      </c>
      <c r="D15" s="11" t="s">
        <v>29</v>
      </c>
      <c r="E15" s="11">
        <v>600</v>
      </c>
      <c r="F15" s="40"/>
      <c r="G15" s="39">
        <f t="shared" si="0"/>
        <v>0</v>
      </c>
      <c r="H15" s="39">
        <f t="shared" si="1"/>
        <v>0</v>
      </c>
      <c r="I15" s="39">
        <f t="shared" si="2"/>
        <v>0</v>
      </c>
    </row>
    <row r="16" spans="1:9" ht="51">
      <c r="A16" s="5">
        <v>13</v>
      </c>
      <c r="B16" s="10" t="s">
        <v>47</v>
      </c>
      <c r="C16" s="7" t="s">
        <v>34</v>
      </c>
      <c r="D16" s="11" t="s">
        <v>29</v>
      </c>
      <c r="E16" s="11">
        <v>20</v>
      </c>
      <c r="F16" s="40"/>
      <c r="G16" s="39">
        <f t="shared" si="0"/>
        <v>0</v>
      </c>
      <c r="H16" s="39">
        <f t="shared" si="1"/>
        <v>0</v>
      </c>
      <c r="I16" s="39">
        <f t="shared" si="2"/>
        <v>0</v>
      </c>
    </row>
    <row r="17" spans="1:9" ht="25.5">
      <c r="A17" s="5">
        <v>14</v>
      </c>
      <c r="B17" s="12" t="s">
        <v>36</v>
      </c>
      <c r="C17" s="7" t="s">
        <v>35</v>
      </c>
      <c r="D17" s="11" t="s">
        <v>29</v>
      </c>
      <c r="E17" s="11">
        <v>1</v>
      </c>
      <c r="F17" s="41"/>
      <c r="G17" s="39">
        <f t="shared" si="0"/>
        <v>0</v>
      </c>
      <c r="H17" s="39">
        <f t="shared" si="1"/>
        <v>0</v>
      </c>
      <c r="I17" s="39">
        <f t="shared" si="2"/>
        <v>0</v>
      </c>
    </row>
    <row r="18" spans="1:9" ht="25.5">
      <c r="A18" s="5">
        <v>15</v>
      </c>
      <c r="B18" s="12" t="s">
        <v>36</v>
      </c>
      <c r="C18" s="7" t="s">
        <v>37</v>
      </c>
      <c r="D18" s="11" t="s">
        <v>29</v>
      </c>
      <c r="E18" s="11">
        <v>1</v>
      </c>
      <c r="F18" s="41"/>
      <c r="G18" s="39">
        <f t="shared" si="0"/>
        <v>0</v>
      </c>
      <c r="H18" s="39">
        <f t="shared" si="1"/>
        <v>0</v>
      </c>
      <c r="I18" s="39">
        <f t="shared" si="2"/>
        <v>0</v>
      </c>
    </row>
    <row r="19" spans="1:9" ht="89.25">
      <c r="A19" s="5">
        <v>16</v>
      </c>
      <c r="B19" s="10" t="s">
        <v>49</v>
      </c>
      <c r="C19" s="7" t="s">
        <v>38</v>
      </c>
      <c r="D19" s="11" t="s">
        <v>29</v>
      </c>
      <c r="E19" s="11">
        <v>1</v>
      </c>
      <c r="F19" s="41"/>
      <c r="G19" s="39">
        <f t="shared" si="0"/>
        <v>0</v>
      </c>
      <c r="H19" s="39">
        <f t="shared" si="1"/>
        <v>0</v>
      </c>
      <c r="I19" s="39">
        <f t="shared" si="2"/>
        <v>0</v>
      </c>
    </row>
    <row r="20" spans="1:9" ht="63.75">
      <c r="A20" s="5">
        <v>17</v>
      </c>
      <c r="B20" s="10" t="s">
        <v>48</v>
      </c>
      <c r="C20" s="7" t="s">
        <v>39</v>
      </c>
      <c r="D20" s="11" t="s">
        <v>29</v>
      </c>
      <c r="E20" s="11">
        <v>2</v>
      </c>
      <c r="F20" s="41"/>
      <c r="G20" s="39">
        <f t="shared" si="0"/>
        <v>0</v>
      </c>
      <c r="H20" s="39">
        <f t="shared" si="1"/>
        <v>0</v>
      </c>
      <c r="I20" s="39">
        <f t="shared" si="2"/>
        <v>0</v>
      </c>
    </row>
    <row r="21" spans="1:9" ht="63.75">
      <c r="A21" s="5">
        <v>18</v>
      </c>
      <c r="B21" s="10" t="s">
        <v>48</v>
      </c>
      <c r="C21" s="7" t="s">
        <v>40</v>
      </c>
      <c r="D21" s="11" t="s">
        <v>29</v>
      </c>
      <c r="E21" s="11">
        <v>2</v>
      </c>
      <c r="F21" s="41"/>
      <c r="G21" s="39">
        <f t="shared" si="0"/>
        <v>0</v>
      </c>
      <c r="H21" s="39">
        <f t="shared" si="1"/>
        <v>0</v>
      </c>
      <c r="I21" s="39">
        <f t="shared" si="2"/>
        <v>0</v>
      </c>
    </row>
    <row r="22" spans="1:9" ht="63.75">
      <c r="A22" s="5">
        <v>19</v>
      </c>
      <c r="B22" s="10" t="s">
        <v>48</v>
      </c>
      <c r="C22" s="7" t="s">
        <v>53</v>
      </c>
      <c r="D22" s="11" t="s">
        <v>29</v>
      </c>
      <c r="E22" s="11">
        <v>1</v>
      </c>
      <c r="F22" s="41"/>
      <c r="G22" s="39">
        <f t="shared" si="0"/>
        <v>0</v>
      </c>
      <c r="H22" s="39">
        <f t="shared" si="1"/>
        <v>0</v>
      </c>
      <c r="I22" s="39">
        <f t="shared" si="2"/>
        <v>0</v>
      </c>
    </row>
    <row r="23" spans="1:9" ht="63.75" customHeight="1">
      <c r="A23" s="24"/>
      <c r="B23" s="25"/>
      <c r="C23" s="26"/>
      <c r="D23" s="25"/>
      <c r="E23" s="25"/>
      <c r="F23" s="45" t="s">
        <v>54</v>
      </c>
      <c r="G23" s="42">
        <f>SUM(G4:G22)</f>
        <v>0</v>
      </c>
      <c r="H23" s="42">
        <f>SUM(H4:H22)</f>
        <v>0</v>
      </c>
      <c r="I23" s="42">
        <f>SUM(I4:I22)</f>
        <v>0</v>
      </c>
    </row>
    <row r="24" spans="1:9" ht="51">
      <c r="A24" s="27" t="s">
        <v>0</v>
      </c>
      <c r="B24" s="27" t="s">
        <v>1</v>
      </c>
      <c r="C24" s="28" t="s">
        <v>5</v>
      </c>
      <c r="D24" s="27" t="s">
        <v>6</v>
      </c>
      <c r="E24" s="27" t="s">
        <v>7</v>
      </c>
      <c r="F24" s="27" t="s">
        <v>8</v>
      </c>
      <c r="G24" s="29" t="s">
        <v>9</v>
      </c>
      <c r="H24" s="29" t="s">
        <v>41</v>
      </c>
      <c r="I24" s="27" t="s">
        <v>42</v>
      </c>
    </row>
    <row r="25" spans="1:9" ht="51">
      <c r="A25" s="15">
        <v>20</v>
      </c>
      <c r="B25" s="16" t="s">
        <v>24</v>
      </c>
      <c r="C25" s="7" t="s">
        <v>43</v>
      </c>
      <c r="D25" s="15" t="s">
        <v>46</v>
      </c>
      <c r="E25" s="15">
        <v>5</v>
      </c>
      <c r="F25" s="43"/>
      <c r="G25" s="44">
        <f>SUM(E25*F25)</f>
        <v>0</v>
      </c>
      <c r="H25" s="44">
        <f>SUM(G25*0.06)</f>
        <v>0</v>
      </c>
      <c r="I25" s="44">
        <f>SUM(G25+H25)</f>
        <v>0</v>
      </c>
    </row>
    <row r="26" spans="1:9" ht="25.5">
      <c r="A26" s="15">
        <v>21</v>
      </c>
      <c r="B26" s="16" t="s">
        <v>45</v>
      </c>
      <c r="C26" s="7" t="s">
        <v>44</v>
      </c>
      <c r="D26" s="15" t="s">
        <v>29</v>
      </c>
      <c r="E26" s="15">
        <v>1000</v>
      </c>
      <c r="F26" s="43"/>
      <c r="G26" s="44">
        <f>SUM(E26*F26)</f>
        <v>0</v>
      </c>
      <c r="H26" s="44">
        <f>SUM(G26*0.06)</f>
        <v>0</v>
      </c>
      <c r="I26" s="44">
        <f>SUM(G26+H26)</f>
        <v>0</v>
      </c>
    </row>
    <row r="27" spans="1:9" ht="26.25" customHeight="1">
      <c r="A27" s="25"/>
      <c r="B27" s="25"/>
      <c r="C27" s="26"/>
      <c r="D27" s="25"/>
      <c r="E27" s="25"/>
      <c r="F27" s="45" t="s">
        <v>55</v>
      </c>
      <c r="G27" s="42">
        <f>SUM(G25:G26)</f>
        <v>0</v>
      </c>
      <c r="H27" s="42">
        <f>SUM(H25:H26)</f>
        <v>0</v>
      </c>
      <c r="I27" s="42">
        <f>SUM(I25:I26)</f>
        <v>0</v>
      </c>
    </row>
    <row r="28" spans="1:9" ht="12.75">
      <c r="A28" s="14"/>
      <c r="B28" s="14"/>
      <c r="C28" s="7"/>
      <c r="D28" s="14"/>
      <c r="E28" s="14"/>
      <c r="F28" s="13"/>
      <c r="G28" s="8"/>
      <c r="H28" s="8"/>
      <c r="I28" s="8"/>
    </row>
    <row r="29" spans="1:9" ht="12.75">
      <c r="A29" s="14"/>
      <c r="B29" s="14"/>
      <c r="C29" s="7"/>
      <c r="D29" s="14"/>
      <c r="E29" s="14"/>
      <c r="F29" s="13"/>
      <c r="G29" s="8"/>
      <c r="H29" s="8"/>
      <c r="I29" s="14"/>
    </row>
    <row r="30" spans="1:9" ht="36.75" customHeight="1">
      <c r="A30" s="25"/>
      <c r="B30" s="25"/>
      <c r="C30" s="30"/>
      <c r="D30" s="31"/>
      <c r="E30" s="31"/>
      <c r="F30" s="45" t="s">
        <v>56</v>
      </c>
      <c r="G30" s="42">
        <f>SUM(G23+G27)</f>
        <v>0</v>
      </c>
      <c r="H30" s="42">
        <f>SUM(H23+H27)</f>
        <v>0</v>
      </c>
      <c r="I30" s="42">
        <f>SUM(I23+I27)</f>
        <v>0</v>
      </c>
    </row>
    <row r="31" spans="1:9" ht="28.5" customHeight="1">
      <c r="A31" s="32"/>
      <c r="B31" s="32"/>
      <c r="C31" s="33"/>
      <c r="D31" s="32"/>
      <c r="E31" s="32"/>
      <c r="F31" s="34"/>
      <c r="G31" s="35"/>
      <c r="H31" s="35"/>
      <c r="I31" s="32"/>
    </row>
    <row r="32" spans="1:9" ht="12.75">
      <c r="A32" s="36" t="s">
        <v>51</v>
      </c>
      <c r="B32" s="37"/>
      <c r="C32" s="37"/>
      <c r="D32" s="37"/>
      <c r="E32" s="37"/>
      <c r="F32" s="37"/>
      <c r="G32" s="37"/>
      <c r="H32" s="37"/>
      <c r="I32" s="37"/>
    </row>
    <row r="33" spans="1:9" ht="50.25" customHeight="1">
      <c r="A33" s="37"/>
      <c r="B33" s="37"/>
      <c r="C33" s="37"/>
      <c r="D33" s="37"/>
      <c r="E33" s="37"/>
      <c r="F33" s="37"/>
      <c r="G33" s="37"/>
      <c r="H33" s="37"/>
      <c r="I33" s="37"/>
    </row>
  </sheetData>
  <mergeCells count="3">
    <mergeCell ref="A1:I1"/>
    <mergeCell ref="A32:I33"/>
    <mergeCell ref="A2:I2"/>
  </mergeCells>
  <printOptions/>
  <pageMargins left="0.26" right="0.23" top="1" bottom="0.7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ΚΑΡΑΓΙΑΝΝΑΚΗΣ</cp:lastModifiedBy>
  <cp:lastPrinted>2020-02-07T11:49:58Z</cp:lastPrinted>
  <dcterms:created xsi:type="dcterms:W3CDTF">2020-02-03T10:06:58Z</dcterms:created>
  <dcterms:modified xsi:type="dcterms:W3CDTF">2020-02-07T11:50:01Z</dcterms:modified>
  <cp:category/>
  <cp:version/>
  <cp:contentType/>
  <cp:contentStatus/>
</cp:coreProperties>
</file>