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'Φύλλο1'!$A$1:$G$55</definedName>
  </definedNames>
  <calcPr fullCalcOnLoad="1"/>
</workbook>
</file>

<file path=xl/sharedStrings.xml><?xml version="1.0" encoding="utf-8"?>
<sst xmlns="http://schemas.openxmlformats.org/spreadsheetml/2006/main" count="79" uniqueCount="46">
  <si>
    <t>ΕΛΛΗΝΙΚΗ  ΔΗΜΟΚΡΑΤΙΑ                                          ΕΡΓΟ :</t>
  </si>
  <si>
    <t>ΔΗΜΟΣ  ΗΡΑΚΛΕΙΟΥ</t>
  </si>
  <si>
    <t>Α/Α</t>
  </si>
  <si>
    <t>Περιγραφή υλικού</t>
  </si>
  <si>
    <t>Τιμή (€)</t>
  </si>
  <si>
    <t>ΓΕΝΙΚΟ</t>
  </si>
  <si>
    <t>ΤΜΗΜΑ ΚΥΚΛΟΦΟΡΙΑΣ &amp; ΣΥΓΚΟΙΝΩΝΙΩΝ</t>
  </si>
  <si>
    <t>τεμχ.</t>
  </si>
  <si>
    <t>Στύλοι πινακίδων από γαλβανισμένο σιδηροσωλήνα    2 1/2" ύψους 3.00μ.</t>
  </si>
  <si>
    <t>Μον.Μετρ.</t>
  </si>
  <si>
    <t>ΔΑΠΑΝΗ (€)</t>
  </si>
  <si>
    <t>Ποσότητα (τεμ)</t>
  </si>
  <si>
    <t>Πινακίδες P40 Φ45</t>
  </si>
  <si>
    <t>ΦΠΑ  24%</t>
  </si>
  <si>
    <t>ΣΥΝΟΛΟ:</t>
  </si>
  <si>
    <t>ΓΕΝΙΚΟ ΣΥΝΟΛΟ:</t>
  </si>
  <si>
    <t xml:space="preserve">Καθρέπτες ελέγχου κυκλοφορίας οχημάτων Φ80 πολυκαρβονικοί άθραυστοι </t>
  </si>
  <si>
    <t>Δ/ΝΣΗ ΤΕΧΝΙΚΩΝ ΕΡΓΩΝ &amp; ΜΕΛΕΤΩΝ</t>
  </si>
  <si>
    <t>ΠΙΝΑΚΙΔΕΣ ΡΥΘΜΙΣΤΙΚΕΣ (Ρ)</t>
  </si>
  <si>
    <t>Πινακίδες Π92 διαστ. 60Χ45cm</t>
  </si>
  <si>
    <t>Πινακίδες Π92α διαστ. 60Χ45cm</t>
  </si>
  <si>
    <t xml:space="preserve"> ΠΙΝΑΚΙΔΕΣ ΠΛΗΡΟΦΟΡΙΑΚΕΣ (Π) -ΠΡΟΣΘΕΤΕΣ (Πρ)</t>
  </si>
  <si>
    <t xml:space="preserve"> ΠΙΝΑΚΙΔΕΣ ΣΗΜΑΝΣΗΣ ΣΥΜΦΩΝΑ ΜΕ ΤΟΝ Κ.Ο.Κ</t>
  </si>
  <si>
    <t xml:space="preserve"> ΔΙΑΦΟΡΑ ΥΛΙΚΑ ΣΗΜΑΝΣΗΣ</t>
  </si>
  <si>
    <t>CPV</t>
  </si>
  <si>
    <t>35260000-4</t>
  </si>
  <si>
    <t>ΣΥΝΟΛΟ :</t>
  </si>
  <si>
    <t>Πινακίδες P-32 20χιλμ.</t>
  </si>
  <si>
    <t>Πινακίδες P-32 30χιλμ.</t>
  </si>
  <si>
    <t>Πινακίδες  Π21 διαστ. 45χ45cm</t>
  </si>
  <si>
    <t>Πινακίδες Πρ-4δ</t>
  </si>
  <si>
    <t>Πινακίδες Πρ-4ε</t>
  </si>
  <si>
    <t>Πινακίδες Ρ-72</t>
  </si>
  <si>
    <t>35260000-5</t>
  </si>
  <si>
    <t>35260000-6</t>
  </si>
  <si>
    <t>35260000-7</t>
  </si>
  <si>
    <t>Πινακίδες Π77 διαστ.90Χ30cm</t>
  </si>
  <si>
    <t>Πινακίδες Π78 διαστ.90Χ30cm</t>
  </si>
  <si>
    <t>Πινακίδες Π79 διαστ.90Χ30cm</t>
  </si>
  <si>
    <t>ΕΙΔΙΚΗ ΣΗΜΑΝΣΗ</t>
  </si>
  <si>
    <t>Σχολική πινακίδα διαστ. 150χ70cm</t>
  </si>
  <si>
    <t>Ηράκλειο .../…./ 2020</t>
  </si>
  <si>
    <r>
      <t xml:space="preserve">EΡΓΟ: Προμήθεια  υλικών σήμανσης                                                   Προϋπολογισμού                                                                                    </t>
    </r>
    <r>
      <rPr>
        <b/>
        <sz val="10"/>
        <color indexed="8"/>
        <rFont val="Arial"/>
        <family val="2"/>
      </rPr>
      <t xml:space="preserve">K.A. 30-6662.005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</t>
    </r>
  </si>
  <si>
    <t>Ο προσφέρων</t>
  </si>
  <si>
    <t>(Υπογραφή, Σφραγίδα της εταιρείας, Ονοματεπώνυμο, Ιδιότητα στην εταιρεία)</t>
  </si>
  <si>
    <t>ΠΡΟΥΠΟΛΟΓΙΣΜΟΣ ΠΡΟΣΦΟΡΑΣ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</si>
</sst>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&quot;Ναι&quot;;&quot;Ναι&quot;;&quot;Όχι&quot;"/>
    <numFmt numFmtId="179" formatCode="&quot;Ενεργό&quot;;&quot;Ενεργό&quot;;&quot;Ανενεργό&quot;"/>
  </numFmts>
  <fonts count="5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sz val="10"/>
      <name val="Arial Greek"/>
      <family val="0"/>
    </font>
    <font>
      <b/>
      <sz val="10"/>
      <name val="Arial Greek"/>
      <family val="2"/>
    </font>
    <font>
      <b/>
      <sz val="10"/>
      <name val="Arial Narrow"/>
      <family val="2"/>
    </font>
    <font>
      <b/>
      <sz val="14"/>
      <name val="Arial Greek"/>
      <family val="2"/>
    </font>
    <font>
      <b/>
      <sz val="12"/>
      <name val="Arial Greek"/>
      <family val="2"/>
    </font>
    <font>
      <sz val="11"/>
      <name val="Arial Greek"/>
      <family val="2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28" borderId="1" applyNumberFormat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horizontal="left"/>
    </xf>
    <xf numFmtId="3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3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2" fontId="16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2" fontId="16" fillId="0" borderId="14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vertical="center" wrapText="1"/>
    </xf>
    <xf numFmtId="2" fontId="16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 wrapText="1"/>
    </xf>
    <xf numFmtId="3" fontId="16" fillId="33" borderId="14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3" fontId="16" fillId="34" borderId="14" xfId="0" applyNumberFormat="1" applyFont="1" applyFill="1" applyBorder="1" applyAlignment="1">
      <alignment horizontal="center"/>
    </xf>
    <xf numFmtId="3" fontId="16" fillId="34" borderId="14" xfId="0" applyNumberFormat="1" applyFont="1" applyFill="1" applyBorder="1" applyAlignment="1">
      <alignment horizontal="left"/>
    </xf>
    <xf numFmtId="3" fontId="16" fillId="34" borderId="14" xfId="0" applyNumberFormat="1" applyFont="1" applyFill="1" applyBorder="1" applyAlignment="1">
      <alignment horizontal="left" wrapText="1"/>
    </xf>
    <xf numFmtId="3" fontId="16" fillId="0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16" fillId="0" borderId="21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6" fillId="35" borderId="15" xfId="0" applyNumberFormat="1" applyFont="1" applyFill="1" applyBorder="1" applyAlignment="1">
      <alignment horizontal="center"/>
    </xf>
    <xf numFmtId="3" fontId="16" fillId="35" borderId="14" xfId="0" applyNumberFormat="1" applyFont="1" applyFill="1" applyBorder="1" applyAlignment="1">
      <alignment horizontal="center"/>
    </xf>
    <xf numFmtId="3" fontId="16" fillId="35" borderId="14" xfId="0" applyNumberFormat="1" applyFont="1" applyFill="1" applyBorder="1" applyAlignment="1">
      <alignment horizontal="left" wrapText="1"/>
    </xf>
    <xf numFmtId="3" fontId="16" fillId="35" borderId="14" xfId="0" applyNumberFormat="1" applyFont="1" applyFill="1" applyBorder="1" applyAlignment="1">
      <alignment horizontal="left"/>
    </xf>
    <xf numFmtId="3" fontId="16" fillId="35" borderId="14" xfId="0" applyNumberFormat="1" applyFont="1" applyFill="1" applyBorder="1" applyAlignment="1">
      <alignment horizontal="center" wrapText="1"/>
    </xf>
    <xf numFmtId="2" fontId="16" fillId="35" borderId="22" xfId="0" applyNumberFormat="1" applyFont="1" applyFill="1" applyBorder="1" applyAlignment="1">
      <alignment horizontal="center" wrapText="1"/>
    </xf>
    <xf numFmtId="2" fontId="16" fillId="35" borderId="23" xfId="0" applyNumberFormat="1" applyFont="1" applyFill="1" applyBorder="1" applyAlignment="1">
      <alignment horizontal="center" wrapText="1"/>
    </xf>
    <xf numFmtId="3" fontId="16" fillId="34" borderId="23" xfId="0" applyNumberFormat="1" applyFont="1" applyFill="1" applyBorder="1" applyAlignment="1">
      <alignment horizontal="center"/>
    </xf>
    <xf numFmtId="2" fontId="16" fillId="35" borderId="22" xfId="0" applyNumberFormat="1" applyFont="1" applyFill="1" applyBorder="1" applyAlignment="1">
      <alignment horizontal="center"/>
    </xf>
    <xf numFmtId="3" fontId="16" fillId="34" borderId="22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2" fontId="0" fillId="0" borderId="26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4" fontId="16" fillId="0" borderId="23" xfId="0" applyNumberFormat="1" applyFont="1" applyBorder="1" applyAlignment="1">
      <alignment horizontal="right" vertical="center"/>
    </xf>
    <xf numFmtId="3" fontId="16" fillId="33" borderId="0" xfId="0" applyNumberFormat="1" applyFont="1" applyFill="1" applyBorder="1" applyAlignment="1">
      <alignment horizontal="center"/>
    </xf>
    <xf numFmtId="3" fontId="16" fillId="0" borderId="29" xfId="0" applyNumberFormat="1" applyFont="1" applyFill="1" applyBorder="1" applyAlignment="1">
      <alignment horizontal="center"/>
    </xf>
    <xf numFmtId="3" fontId="16" fillId="0" borderId="17" xfId="0" applyNumberFormat="1" applyFont="1" applyFill="1" applyBorder="1" applyAlignment="1">
      <alignment horizontal="center"/>
    </xf>
    <xf numFmtId="3" fontId="0" fillId="0" borderId="3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left" wrapText="1"/>
    </xf>
    <xf numFmtId="3" fontId="0" fillId="0" borderId="31" xfId="0" applyNumberFormat="1" applyFont="1" applyFill="1" applyBorder="1" applyAlignment="1">
      <alignment horizontal="left" wrapText="1"/>
    </xf>
    <xf numFmtId="3" fontId="0" fillId="0" borderId="32" xfId="0" applyNumberFormat="1" applyFont="1" applyFill="1" applyBorder="1" applyAlignment="1">
      <alignment horizontal="left" wrapText="1"/>
    </xf>
    <xf numFmtId="3" fontId="0" fillId="0" borderId="31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 wrapText="1"/>
    </xf>
    <xf numFmtId="3" fontId="16" fillId="0" borderId="34" xfId="0" applyNumberFormat="1" applyFont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3" fontId="16" fillId="34" borderId="15" xfId="0" applyNumberFormat="1" applyFont="1" applyFill="1" applyBorder="1" applyAlignment="1">
      <alignment horizontal="center"/>
    </xf>
    <xf numFmtId="3" fontId="16" fillId="0" borderId="35" xfId="0" applyNumberFormat="1" applyFont="1" applyFill="1" applyBorder="1" applyAlignment="1">
      <alignment horizontal="center"/>
    </xf>
    <xf numFmtId="3" fontId="0" fillId="0" borderId="33" xfId="0" applyNumberFormat="1" applyFont="1" applyBorder="1" applyAlignment="1">
      <alignment vertical="center" wrapText="1"/>
    </xf>
    <xf numFmtId="0" fontId="0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4" fontId="0" fillId="0" borderId="36" xfId="0" applyNumberFormat="1" applyFont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/>
    </xf>
    <xf numFmtId="2" fontId="0" fillId="0" borderId="24" xfId="0" applyNumberFormat="1" applyFont="1" applyFill="1" applyBorder="1" applyAlignment="1">
      <alignment horizontal="right"/>
    </xf>
    <xf numFmtId="2" fontId="0" fillId="0" borderId="24" xfId="0" applyNumberFormat="1" applyFont="1" applyBorder="1" applyAlignment="1">
      <alignment horizontal="right" vertical="center"/>
    </xf>
    <xf numFmtId="2" fontId="0" fillId="0" borderId="25" xfId="0" applyNumberFormat="1" applyFont="1" applyBorder="1" applyAlignment="1">
      <alignment horizontal="right" vertical="center"/>
    </xf>
    <xf numFmtId="2" fontId="2" fillId="0" borderId="36" xfId="0" applyNumberFormat="1" applyFont="1" applyBorder="1" applyAlignment="1">
      <alignment horizontal="right"/>
    </xf>
    <xf numFmtId="3" fontId="16" fillId="35" borderId="22" xfId="0" applyNumberFormat="1" applyFont="1" applyFill="1" applyBorder="1" applyAlignment="1">
      <alignment horizontal="center"/>
    </xf>
    <xf numFmtId="4" fontId="0" fillId="0" borderId="22" xfId="0" applyNumberFormat="1" applyFont="1" applyBorder="1" applyAlignment="1">
      <alignment horizontal="right" vertical="center"/>
    </xf>
    <xf numFmtId="2" fontId="16" fillId="35" borderId="23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 horizontal="center"/>
    </xf>
    <xf numFmtId="4" fontId="16" fillId="0" borderId="40" xfId="0" applyNumberFormat="1" applyFont="1" applyBorder="1" applyAlignment="1">
      <alignment horizontal="right" vertical="center"/>
    </xf>
    <xf numFmtId="3" fontId="16" fillId="35" borderId="23" xfId="0" applyNumberFormat="1" applyFont="1" applyFill="1" applyBorder="1" applyAlignment="1">
      <alignment horizontal="center"/>
    </xf>
    <xf numFmtId="4" fontId="52" fillId="0" borderId="23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left"/>
    </xf>
    <xf numFmtId="3" fontId="0" fillId="0" borderId="34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top" wrapText="1"/>
    </xf>
    <xf numFmtId="3" fontId="16" fillId="0" borderId="43" xfId="0" applyNumberFormat="1" applyFont="1" applyBorder="1" applyAlignment="1">
      <alignment horizontal="right" vertical="center" wrapText="1"/>
    </xf>
    <xf numFmtId="3" fontId="16" fillId="0" borderId="34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16" fillId="0" borderId="22" xfId="0" applyNumberFormat="1" applyFont="1" applyBorder="1" applyAlignment="1">
      <alignment horizontal="right" vertical="center" wrapText="1"/>
    </xf>
    <xf numFmtId="3" fontId="16" fillId="0" borderId="44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6" fillId="0" borderId="45" xfId="0" applyNumberFormat="1" applyFont="1" applyBorder="1" applyAlignment="1">
      <alignment horizontal="right" vertical="center" wrapText="1"/>
    </xf>
    <xf numFmtId="0" fontId="16" fillId="0" borderId="46" xfId="0" applyFont="1" applyBorder="1" applyAlignment="1">
      <alignment horizontal="right" vertical="center" wrapText="1"/>
    </xf>
    <xf numFmtId="0" fontId="16" fillId="0" borderId="44" xfId="0" applyFont="1" applyBorder="1" applyAlignment="1">
      <alignment horizontal="right" vertical="center" wrapText="1"/>
    </xf>
    <xf numFmtId="3" fontId="16" fillId="0" borderId="36" xfId="0" applyNumberFormat="1" applyFont="1" applyBorder="1" applyAlignment="1">
      <alignment horizontal="right" vertical="center" wrapText="1"/>
    </xf>
    <xf numFmtId="3" fontId="16" fillId="0" borderId="47" xfId="0" applyNumberFormat="1" applyFont="1" applyBorder="1" applyAlignment="1">
      <alignment horizontal="right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90"/>
  <sheetViews>
    <sheetView tabSelected="1" zoomScaleSheetLayoutView="100" zoomScalePageLayoutView="0" workbookViewId="0" topLeftCell="A1">
      <selection activeCell="A8" sqref="A8"/>
    </sheetView>
  </sheetViews>
  <sheetFormatPr defaultColWidth="8.8515625" defaultRowHeight="12.75"/>
  <cols>
    <col min="1" max="1" width="3.421875" style="0" customWidth="1"/>
    <col min="2" max="2" width="35.140625" style="0" customWidth="1"/>
    <col min="3" max="3" width="5.7109375" style="0" customWidth="1"/>
    <col min="4" max="4" width="10.421875" style="0" bestFit="1" customWidth="1"/>
    <col min="5" max="5" width="8.7109375" style="0" customWidth="1"/>
    <col min="6" max="6" width="8.140625" style="11" customWidth="1"/>
    <col min="7" max="7" width="9.8515625" style="11" customWidth="1"/>
    <col min="8" max="8" width="11.7109375" style="0" customWidth="1"/>
    <col min="9" max="9" width="15.421875" style="0" customWidth="1"/>
  </cols>
  <sheetData>
    <row r="1" spans="1:7" s="1" customFormat="1" ht="12.75">
      <c r="A1" s="133" t="s">
        <v>0</v>
      </c>
      <c r="B1" s="133"/>
      <c r="C1" s="32"/>
      <c r="D1" s="32"/>
      <c r="E1" s="134" t="s">
        <v>42</v>
      </c>
      <c r="F1" s="134"/>
      <c r="G1" s="134"/>
    </row>
    <row r="2" spans="1:7" s="1" customFormat="1" ht="12.75">
      <c r="A2" s="133" t="s">
        <v>1</v>
      </c>
      <c r="B2" s="133"/>
      <c r="C2" s="32"/>
      <c r="D2" s="32"/>
      <c r="E2" s="134"/>
      <c r="F2" s="134"/>
      <c r="G2" s="134"/>
    </row>
    <row r="3" spans="1:7" s="1" customFormat="1" ht="12.75">
      <c r="A3" s="133" t="s">
        <v>17</v>
      </c>
      <c r="B3" s="133"/>
      <c r="C3" s="32"/>
      <c r="D3" s="32"/>
      <c r="E3" s="134"/>
      <c r="F3" s="134"/>
      <c r="G3" s="134"/>
    </row>
    <row r="4" spans="1:9" s="1" customFormat="1" ht="18" customHeight="1">
      <c r="A4" s="31" t="s">
        <v>6</v>
      </c>
      <c r="B4" s="31"/>
      <c r="C4" s="32"/>
      <c r="D4" s="32"/>
      <c r="E4" s="134"/>
      <c r="F4" s="134"/>
      <c r="G4" s="134"/>
      <c r="H4" s="18"/>
      <c r="I4" s="13"/>
    </row>
    <row r="5" spans="1:10" s="1" customFormat="1" ht="9.75" customHeight="1">
      <c r="A5" s="33"/>
      <c r="B5" s="33"/>
      <c r="C5" s="33"/>
      <c r="D5" s="33"/>
      <c r="E5" s="134"/>
      <c r="F5" s="134"/>
      <c r="G5" s="134"/>
      <c r="I5" s="13"/>
      <c r="J5" s="13"/>
    </row>
    <row r="6" spans="1:7" s="1" customFormat="1" ht="19.5" customHeight="1">
      <c r="A6" s="149" t="s">
        <v>45</v>
      </c>
      <c r="B6" s="150"/>
      <c r="C6" s="150"/>
      <c r="D6" s="150"/>
      <c r="E6" s="150"/>
      <c r="F6" s="150"/>
      <c r="G6" s="150"/>
    </row>
    <row r="7" spans="1:7" s="1" customFormat="1" ht="23.25" customHeight="1" hidden="1">
      <c r="A7" s="2"/>
      <c r="B7" s="3"/>
      <c r="C7" s="3"/>
      <c r="D7" s="3"/>
      <c r="E7" s="3"/>
      <c r="F7" s="3"/>
      <c r="G7" s="3"/>
    </row>
    <row r="8" spans="6:7" s="1" customFormat="1" ht="9.75" customHeight="1" thickBot="1">
      <c r="F8" s="4"/>
      <c r="G8" s="4"/>
    </row>
    <row r="9" spans="1:7" s="1" customFormat="1" ht="39" thickBot="1">
      <c r="A9" s="76" t="s">
        <v>2</v>
      </c>
      <c r="B9" s="77" t="s">
        <v>3</v>
      </c>
      <c r="C9" s="80" t="s">
        <v>9</v>
      </c>
      <c r="D9" s="80" t="s">
        <v>24</v>
      </c>
      <c r="E9" s="80" t="s">
        <v>11</v>
      </c>
      <c r="F9" s="81" t="s">
        <v>4</v>
      </c>
      <c r="G9" s="82" t="s">
        <v>10</v>
      </c>
    </row>
    <row r="10" spans="1:7" s="1" customFormat="1" ht="26.25" thickBot="1">
      <c r="A10" s="76"/>
      <c r="B10" s="78" t="s">
        <v>22</v>
      </c>
      <c r="C10" s="77"/>
      <c r="D10" s="77"/>
      <c r="E10" s="77"/>
      <c r="F10" s="84"/>
      <c r="G10" s="120"/>
    </row>
    <row r="11" spans="1:36" s="58" customFormat="1" ht="13.5" thickBot="1">
      <c r="A11" s="107"/>
      <c r="B11" s="69" t="s">
        <v>18</v>
      </c>
      <c r="C11" s="68"/>
      <c r="D11" s="68"/>
      <c r="E11" s="68"/>
      <c r="F11" s="85"/>
      <c r="G11" s="83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4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</row>
    <row r="12" spans="1:36" s="1" customFormat="1" ht="14.25" customHeight="1" hidden="1">
      <c r="A12" s="59"/>
      <c r="B12" s="57"/>
      <c r="C12" s="47"/>
      <c r="D12" s="47"/>
      <c r="E12" s="47"/>
      <c r="F12" s="86"/>
      <c r="G12" s="89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73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</row>
    <row r="13" spans="1:36" s="1" customFormat="1" ht="14.25" customHeight="1">
      <c r="A13" s="60">
        <v>1</v>
      </c>
      <c r="B13" s="44" t="s">
        <v>12</v>
      </c>
      <c r="C13" s="43" t="s">
        <v>7</v>
      </c>
      <c r="D13" s="43" t="s">
        <v>25</v>
      </c>
      <c r="E13" s="43">
        <v>245</v>
      </c>
      <c r="F13" s="87"/>
      <c r="G13" s="90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73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</row>
    <row r="14" spans="1:36" s="1" customFormat="1" ht="14.25" customHeight="1">
      <c r="A14" s="60">
        <v>2</v>
      </c>
      <c r="B14" s="44" t="s">
        <v>27</v>
      </c>
      <c r="C14" s="43" t="s">
        <v>7</v>
      </c>
      <c r="D14" s="43" t="s">
        <v>25</v>
      </c>
      <c r="E14" s="43">
        <v>250</v>
      </c>
      <c r="F14" s="87"/>
      <c r="G14" s="90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73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</row>
    <row r="15" spans="1:36" s="1" customFormat="1" ht="14.25" customHeight="1">
      <c r="A15" s="60">
        <v>3</v>
      </c>
      <c r="B15" s="44" t="s">
        <v>28</v>
      </c>
      <c r="C15" s="43" t="s">
        <v>7</v>
      </c>
      <c r="D15" s="43" t="s">
        <v>25</v>
      </c>
      <c r="E15" s="43">
        <v>300</v>
      </c>
      <c r="F15" s="87"/>
      <c r="G15" s="9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7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</row>
    <row r="16" spans="1:36" s="1" customFormat="1" ht="14.25" customHeight="1" thickBot="1">
      <c r="A16" s="60">
        <v>4</v>
      </c>
      <c r="B16" s="96" t="s">
        <v>32</v>
      </c>
      <c r="C16" s="97" t="s">
        <v>7</v>
      </c>
      <c r="D16" s="43" t="s">
        <v>25</v>
      </c>
      <c r="E16" s="102">
        <v>57</v>
      </c>
      <c r="F16" s="112"/>
      <c r="G16" s="9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7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</row>
    <row r="17" spans="1:36" s="1" customFormat="1" ht="13.5" thickBot="1">
      <c r="A17" s="66"/>
      <c r="B17" s="151" t="s">
        <v>26</v>
      </c>
      <c r="C17" s="152"/>
      <c r="D17" s="152"/>
      <c r="E17" s="152"/>
      <c r="F17" s="153"/>
      <c r="G17" s="92">
        <f>SUM(G13:G16)</f>
        <v>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7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</row>
    <row r="18" spans="1:23" s="58" customFormat="1" ht="26.25" thickBot="1">
      <c r="A18" s="107"/>
      <c r="B18" s="70" t="s">
        <v>21</v>
      </c>
      <c r="C18" s="68"/>
      <c r="D18" s="68"/>
      <c r="E18" s="68"/>
      <c r="F18" s="85"/>
      <c r="G18" s="83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4"/>
    </row>
    <row r="19" spans="1:23" s="93" customFormat="1" ht="13.5" thickBot="1">
      <c r="A19" s="94">
        <v>5</v>
      </c>
      <c r="B19" s="99" t="s">
        <v>30</v>
      </c>
      <c r="C19" s="101" t="s">
        <v>7</v>
      </c>
      <c r="D19" s="52" t="s">
        <v>25</v>
      </c>
      <c r="E19" s="101">
        <v>15</v>
      </c>
      <c r="F19" s="113"/>
      <c r="G19" s="121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</row>
    <row r="20" spans="1:23" s="93" customFormat="1" ht="12.75">
      <c r="A20" s="95">
        <v>6</v>
      </c>
      <c r="B20" s="99" t="s">
        <v>31</v>
      </c>
      <c r="C20" s="101" t="s">
        <v>7</v>
      </c>
      <c r="D20" s="52" t="s">
        <v>25</v>
      </c>
      <c r="E20" s="105">
        <v>15</v>
      </c>
      <c r="F20" s="114"/>
      <c r="G20" s="122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</row>
    <row r="21" spans="1:23" s="93" customFormat="1" ht="12.75">
      <c r="A21" s="108">
        <v>7</v>
      </c>
      <c r="B21" s="100" t="s">
        <v>29</v>
      </c>
      <c r="C21" s="52" t="s">
        <v>7</v>
      </c>
      <c r="D21" s="52" t="s">
        <v>25</v>
      </c>
      <c r="E21" s="106">
        <v>300</v>
      </c>
      <c r="F21" s="114"/>
      <c r="G21" s="122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</row>
    <row r="22" spans="1:7" s="13" customFormat="1" ht="14.25" customHeight="1">
      <c r="A22" s="60">
        <v>8</v>
      </c>
      <c r="B22" s="44" t="s">
        <v>19</v>
      </c>
      <c r="C22" s="43" t="s">
        <v>7</v>
      </c>
      <c r="D22" s="43" t="s">
        <v>25</v>
      </c>
      <c r="E22" s="64">
        <v>230</v>
      </c>
      <c r="F22" s="115"/>
      <c r="G22" s="122"/>
    </row>
    <row r="23" spans="1:7" s="13" customFormat="1" ht="14.25" customHeight="1">
      <c r="A23" s="60">
        <v>9</v>
      </c>
      <c r="B23" s="44" t="s">
        <v>20</v>
      </c>
      <c r="C23" s="43" t="s">
        <v>7</v>
      </c>
      <c r="D23" s="43" t="s">
        <v>25</v>
      </c>
      <c r="E23" s="64">
        <v>230</v>
      </c>
      <c r="F23" s="115"/>
      <c r="G23" s="122"/>
    </row>
    <row r="24" spans="1:7" s="13" customFormat="1" ht="14.25" customHeight="1">
      <c r="A24" s="60">
        <v>10</v>
      </c>
      <c r="B24" s="44" t="s">
        <v>36</v>
      </c>
      <c r="C24" s="43" t="s">
        <v>7</v>
      </c>
      <c r="D24" s="43" t="s">
        <v>33</v>
      </c>
      <c r="E24" s="64">
        <v>10</v>
      </c>
      <c r="F24" s="115"/>
      <c r="G24" s="122"/>
    </row>
    <row r="25" spans="1:7" s="13" customFormat="1" ht="14.25" customHeight="1">
      <c r="A25" s="60">
        <v>11</v>
      </c>
      <c r="B25" s="44" t="s">
        <v>37</v>
      </c>
      <c r="C25" s="43" t="s">
        <v>7</v>
      </c>
      <c r="D25" s="43" t="s">
        <v>34</v>
      </c>
      <c r="E25" s="103">
        <v>10</v>
      </c>
      <c r="F25" s="116"/>
      <c r="G25" s="122"/>
    </row>
    <row r="26" spans="1:7" s="13" customFormat="1" ht="14.25" customHeight="1" thickBot="1">
      <c r="A26" s="127">
        <v>12</v>
      </c>
      <c r="B26" s="109" t="s">
        <v>38</v>
      </c>
      <c r="C26" s="102" t="s">
        <v>7</v>
      </c>
      <c r="D26" s="110" t="s">
        <v>35</v>
      </c>
      <c r="E26" s="111">
        <v>10</v>
      </c>
      <c r="F26" s="117"/>
      <c r="G26" s="123"/>
    </row>
    <row r="27" spans="1:7" s="1" customFormat="1" ht="14.25" customHeight="1" thickBot="1">
      <c r="A27" s="65"/>
      <c r="B27" s="135" t="s">
        <v>26</v>
      </c>
      <c r="C27" s="136"/>
      <c r="D27" s="136"/>
      <c r="E27" s="136"/>
      <c r="F27" s="136"/>
      <c r="G27" s="124">
        <f>SUM(G19:G26)</f>
        <v>0</v>
      </c>
    </row>
    <row r="28" spans="1:7" s="1" customFormat="1" ht="13.5" thickBot="1">
      <c r="A28" s="65"/>
      <c r="B28" s="79" t="s">
        <v>39</v>
      </c>
      <c r="C28" s="79"/>
      <c r="D28" s="79"/>
      <c r="E28" s="79"/>
      <c r="F28" s="79"/>
      <c r="G28" s="79"/>
    </row>
    <row r="29" spans="1:7" s="1" customFormat="1" ht="13.5" thickBot="1">
      <c r="A29" s="65">
        <v>13</v>
      </c>
      <c r="B29" s="45" t="s">
        <v>40</v>
      </c>
      <c r="C29" s="102" t="s">
        <v>7</v>
      </c>
      <c r="D29" s="110" t="s">
        <v>35</v>
      </c>
      <c r="E29" s="131">
        <v>50</v>
      </c>
      <c r="F29" s="131"/>
      <c r="G29" s="124"/>
    </row>
    <row r="30" spans="1:7" s="1" customFormat="1" ht="26.25" thickBot="1">
      <c r="A30" s="65"/>
      <c r="B30" s="130"/>
      <c r="C30" s="128"/>
      <c r="D30" s="129"/>
      <c r="E30" s="104" t="s">
        <v>14</v>
      </c>
      <c r="F30" s="104"/>
      <c r="G30" s="124">
        <f>SUM(G29)</f>
        <v>0</v>
      </c>
    </row>
    <row r="31" spans="1:7" s="1" customFormat="1" ht="14.25" customHeight="1" thickBot="1">
      <c r="A31" s="76"/>
      <c r="B31" s="79" t="s">
        <v>23</v>
      </c>
      <c r="C31" s="77"/>
      <c r="D31" s="77"/>
      <c r="E31" s="77"/>
      <c r="F31" s="118"/>
      <c r="G31" s="125"/>
    </row>
    <row r="32" spans="1:12" s="1" customFormat="1" ht="14.25" customHeight="1" hidden="1">
      <c r="A32" s="60"/>
      <c r="B32" s="44"/>
      <c r="C32" s="43" t="s">
        <v>7</v>
      </c>
      <c r="D32" s="43" t="s">
        <v>25</v>
      </c>
      <c r="E32" s="52"/>
      <c r="F32" s="87"/>
      <c r="G32" s="90">
        <f>E32*F32</f>
        <v>0</v>
      </c>
      <c r="K32" s="20"/>
      <c r="L32" s="20"/>
    </row>
    <row r="33" spans="1:12" s="1" customFormat="1" ht="14.25" customHeight="1" hidden="1">
      <c r="A33" s="60"/>
      <c r="B33" s="44"/>
      <c r="C33" s="43" t="s">
        <v>7</v>
      </c>
      <c r="D33" s="43" t="s">
        <v>25</v>
      </c>
      <c r="E33" s="52"/>
      <c r="F33" s="87"/>
      <c r="G33" s="90">
        <f>E33*F33</f>
        <v>0</v>
      </c>
      <c r="K33" s="19"/>
      <c r="L33" s="19"/>
    </row>
    <row r="34" spans="1:8" s="1" customFormat="1" ht="25.5">
      <c r="A34" s="60">
        <v>14</v>
      </c>
      <c r="B34" s="45" t="s">
        <v>8</v>
      </c>
      <c r="C34" s="46" t="s">
        <v>7</v>
      </c>
      <c r="D34" s="43" t="s">
        <v>25</v>
      </c>
      <c r="E34" s="52">
        <v>400</v>
      </c>
      <c r="F34" s="88"/>
      <c r="G34" s="91"/>
      <c r="H34" s="13"/>
    </row>
    <row r="35" spans="1:8" s="1" customFormat="1" ht="39" thickBot="1">
      <c r="A35" s="60">
        <v>15</v>
      </c>
      <c r="B35" s="98" t="s">
        <v>16</v>
      </c>
      <c r="C35" s="46" t="s">
        <v>7</v>
      </c>
      <c r="D35" s="43" t="s">
        <v>25</v>
      </c>
      <c r="E35" s="52">
        <v>150</v>
      </c>
      <c r="F35" s="88"/>
      <c r="G35" s="91"/>
      <c r="H35" s="13"/>
    </row>
    <row r="36" spans="1:8" s="1" customFormat="1" ht="13.5" customHeight="1" thickBot="1">
      <c r="A36" s="67"/>
      <c r="B36" s="139" t="s">
        <v>26</v>
      </c>
      <c r="C36" s="140"/>
      <c r="D36" s="140"/>
      <c r="E36" s="140"/>
      <c r="F36" s="140"/>
      <c r="G36" s="92">
        <f>SUM(G34:G35)</f>
        <v>0</v>
      </c>
      <c r="H36" s="13"/>
    </row>
    <row r="37" spans="1:8" s="1" customFormat="1" ht="12.75">
      <c r="A37" s="60"/>
      <c r="B37" s="44"/>
      <c r="C37" s="43"/>
      <c r="D37" s="43"/>
      <c r="E37" s="43"/>
      <c r="F37" s="87"/>
      <c r="G37" s="90"/>
      <c r="H37" s="13"/>
    </row>
    <row r="38" spans="1:7" s="1" customFormat="1" ht="14.25" customHeight="1" thickBot="1">
      <c r="A38" s="60"/>
      <c r="B38" s="154" t="s">
        <v>26</v>
      </c>
      <c r="C38" s="155"/>
      <c r="D38" s="155"/>
      <c r="E38" s="155"/>
      <c r="F38" s="155"/>
      <c r="G38" s="124">
        <f>G17+G27+G30+G36</f>
        <v>0</v>
      </c>
    </row>
    <row r="39" spans="1:8" s="1" customFormat="1" ht="18.75" customHeight="1" thickBot="1">
      <c r="A39" s="65"/>
      <c r="B39" s="48" t="s">
        <v>14</v>
      </c>
      <c r="C39" s="49"/>
      <c r="D39" s="49"/>
      <c r="E39" s="49"/>
      <c r="F39" s="119"/>
      <c r="G39" s="92"/>
      <c r="H39" s="13"/>
    </row>
    <row r="40" spans="1:8" s="1" customFormat="1" ht="18.75" customHeight="1" thickBot="1">
      <c r="A40" s="50"/>
      <c r="B40" s="48" t="s">
        <v>13</v>
      </c>
      <c r="C40" s="51"/>
      <c r="D40" s="51"/>
      <c r="E40" s="49"/>
      <c r="F40" s="119"/>
      <c r="G40" s="92">
        <f>G38*24%</f>
        <v>0</v>
      </c>
      <c r="H40" s="13"/>
    </row>
    <row r="41" spans="1:8" s="1" customFormat="1" ht="18.75" customHeight="1" thickBot="1">
      <c r="A41" s="50"/>
      <c r="B41" s="48" t="s">
        <v>15</v>
      </c>
      <c r="C41" s="51"/>
      <c r="D41" s="51"/>
      <c r="E41" s="49"/>
      <c r="F41" s="119"/>
      <c r="G41" s="126">
        <f>G40+G38</f>
        <v>0</v>
      </c>
      <c r="H41" s="13"/>
    </row>
    <row r="42" spans="1:8" s="1" customFormat="1" ht="9.75" customHeight="1">
      <c r="A42" s="34"/>
      <c r="B42" s="53"/>
      <c r="C42" s="54"/>
      <c r="D42" s="54"/>
      <c r="E42" s="35"/>
      <c r="F42" s="55"/>
      <c r="G42" s="56"/>
      <c r="H42" s="13"/>
    </row>
    <row r="43" spans="1:7" s="1" customFormat="1" ht="12.75" customHeight="1">
      <c r="A43" s="142" t="s">
        <v>41</v>
      </c>
      <c r="B43" s="143"/>
      <c r="C43" s="143"/>
      <c r="D43" s="143"/>
      <c r="E43" s="143"/>
      <c r="F43" s="143"/>
      <c r="G43" s="143"/>
    </row>
    <row r="44" spans="1:7" s="1" customFormat="1" ht="12.75" hidden="1">
      <c r="A44" s="34"/>
      <c r="B44" s="37" t="s">
        <v>5</v>
      </c>
      <c r="C44" s="38"/>
      <c r="D44" s="38"/>
      <c r="E44" s="35"/>
      <c r="F44" s="36"/>
      <c r="G44" s="36"/>
    </row>
    <row r="45" spans="1:7" s="1" customFormat="1" ht="12.75" hidden="1">
      <c r="A45" s="34"/>
      <c r="B45" s="39"/>
      <c r="C45" s="39"/>
      <c r="D45" s="39"/>
      <c r="E45" s="35"/>
      <c r="F45" s="36"/>
      <c r="G45" s="36"/>
    </row>
    <row r="46" spans="1:7" s="1" customFormat="1" ht="40.5" customHeight="1">
      <c r="A46" s="34"/>
      <c r="B46" s="132" t="s">
        <v>43</v>
      </c>
      <c r="C46" s="40"/>
      <c r="D46" s="40"/>
      <c r="E46" s="137"/>
      <c r="F46" s="138"/>
      <c r="G46" s="36"/>
    </row>
    <row r="47" spans="1:7" s="1" customFormat="1" ht="24.75" customHeight="1">
      <c r="A47" s="34"/>
      <c r="B47" s="132" t="s">
        <v>44</v>
      </c>
      <c r="C47" s="41"/>
      <c r="D47" s="41"/>
      <c r="E47" s="35"/>
      <c r="F47" s="36"/>
      <c r="G47" s="36"/>
    </row>
    <row r="48" spans="1:7" s="1" customFormat="1" ht="15" customHeight="1">
      <c r="A48" s="34"/>
      <c r="B48" s="61"/>
      <c r="C48" s="40"/>
      <c r="D48" s="40"/>
      <c r="E48" s="137"/>
      <c r="F48" s="138"/>
      <c r="G48" s="36"/>
    </row>
    <row r="49" spans="1:7" s="1" customFormat="1" ht="21.75" customHeight="1">
      <c r="A49" s="34"/>
      <c r="B49" s="62"/>
      <c r="C49" s="35"/>
      <c r="D49" s="35"/>
      <c r="E49" s="137"/>
      <c r="F49" s="138"/>
      <c r="G49" s="36"/>
    </row>
    <row r="50" spans="1:7" s="1" customFormat="1" ht="15" customHeight="1">
      <c r="A50" s="34"/>
      <c r="B50" s="63"/>
      <c r="C50" s="34"/>
      <c r="D50" s="34"/>
      <c r="E50" s="42"/>
      <c r="F50" s="36"/>
      <c r="G50" s="36"/>
    </row>
    <row r="51" spans="1:7" s="1" customFormat="1" ht="12.75" customHeight="1">
      <c r="A51" s="137"/>
      <c r="B51" s="137"/>
      <c r="C51" s="137"/>
      <c r="D51" s="137"/>
      <c r="E51" s="137"/>
      <c r="F51" s="137"/>
      <c r="G51" s="137"/>
    </row>
    <row r="52" spans="1:7" s="1" customFormat="1" ht="12.75" customHeight="1">
      <c r="A52" s="137"/>
      <c r="B52" s="137"/>
      <c r="C52" s="137"/>
      <c r="D52" s="137"/>
      <c r="E52" s="137"/>
      <c r="F52" s="137"/>
      <c r="G52" s="137"/>
    </row>
    <row r="53" spans="1:7" s="1" customFormat="1" ht="12.75">
      <c r="A53" s="14"/>
      <c r="B53" s="40"/>
      <c r="C53" s="40"/>
      <c r="D53" s="40"/>
      <c r="E53" s="42"/>
      <c r="F53" s="36"/>
      <c r="G53" s="15"/>
    </row>
    <row r="54" spans="1:7" s="1" customFormat="1" ht="12.75" customHeight="1">
      <c r="A54" s="137"/>
      <c r="B54" s="137"/>
      <c r="C54" s="137"/>
      <c r="D54" s="137"/>
      <c r="E54" s="137"/>
      <c r="F54" s="137"/>
      <c r="G54" s="137"/>
    </row>
    <row r="55" spans="1:7" ht="12.75" customHeight="1">
      <c r="A55" s="145"/>
      <c r="B55" s="146"/>
      <c r="C55" s="146"/>
      <c r="D55" s="146"/>
      <c r="E55" s="146"/>
      <c r="F55" s="146"/>
      <c r="G55" s="146"/>
    </row>
    <row r="56" spans="1:7" ht="12.75">
      <c r="A56" s="21"/>
      <c r="B56" s="12"/>
      <c r="C56" s="12"/>
      <c r="D56" s="12"/>
      <c r="E56" s="17"/>
      <c r="F56" s="15"/>
      <c r="G56" s="15"/>
    </row>
    <row r="57" spans="1:7" ht="12.75">
      <c r="A57" s="21"/>
      <c r="B57" s="12"/>
      <c r="C57" s="12"/>
      <c r="D57" s="12"/>
      <c r="E57" s="17"/>
      <c r="F57" s="15"/>
      <c r="G57" s="15"/>
    </row>
    <row r="58" spans="1:7" ht="12.75">
      <c r="A58" s="21"/>
      <c r="B58" s="12"/>
      <c r="C58" s="12"/>
      <c r="D58" s="12"/>
      <c r="E58" s="17"/>
      <c r="F58" s="15"/>
      <c r="G58" s="15"/>
    </row>
    <row r="59" spans="1:7" ht="12.75">
      <c r="A59" s="21"/>
      <c r="B59" s="12"/>
      <c r="C59" s="12"/>
      <c r="D59" s="12"/>
      <c r="E59" s="17"/>
      <c r="F59" s="15"/>
      <c r="G59" s="15"/>
    </row>
    <row r="60" spans="1:7" ht="12.75">
      <c r="A60" s="21"/>
      <c r="B60" s="12"/>
      <c r="C60" s="12"/>
      <c r="D60" s="12"/>
      <c r="E60" s="17"/>
      <c r="F60" s="15"/>
      <c r="G60" s="15"/>
    </row>
    <row r="61" spans="1:7" ht="12.75">
      <c r="A61" s="21"/>
      <c r="B61" s="12"/>
      <c r="C61" s="12"/>
      <c r="D61" s="12"/>
      <c r="E61" s="17"/>
      <c r="F61" s="15"/>
      <c r="G61" s="15"/>
    </row>
    <row r="62" spans="1:7" ht="12.75">
      <c r="A62" s="21"/>
      <c r="B62" s="12"/>
      <c r="C62" s="12"/>
      <c r="D62" s="12"/>
      <c r="E62" s="17"/>
      <c r="F62" s="15"/>
      <c r="G62" s="15"/>
    </row>
    <row r="63" spans="1:7" ht="12.75">
      <c r="A63" s="21"/>
      <c r="B63" s="12"/>
      <c r="C63" s="12"/>
      <c r="D63" s="12"/>
      <c r="E63" s="17"/>
      <c r="F63" s="15"/>
      <c r="G63" s="15"/>
    </row>
    <row r="64" spans="1:7" ht="12.75">
      <c r="A64" s="21"/>
      <c r="B64" s="12"/>
      <c r="C64" s="12"/>
      <c r="D64" s="12"/>
      <c r="E64" s="17"/>
      <c r="F64" s="15"/>
      <c r="G64" s="15"/>
    </row>
    <row r="65" spans="1:7" ht="12.75">
      <c r="A65" s="21"/>
      <c r="B65" s="12"/>
      <c r="C65" s="12"/>
      <c r="D65" s="12"/>
      <c r="E65" s="17"/>
      <c r="F65" s="15"/>
      <c r="G65" s="15"/>
    </row>
    <row r="66" spans="1:7" ht="12.75">
      <c r="A66" s="21"/>
      <c r="B66" s="12"/>
      <c r="C66" s="12"/>
      <c r="D66" s="12"/>
      <c r="E66" s="17"/>
      <c r="F66" s="15"/>
      <c r="G66" s="15"/>
    </row>
    <row r="67" spans="1:7" ht="12.75">
      <c r="A67" s="21"/>
      <c r="B67" s="21"/>
      <c r="C67" s="21"/>
      <c r="D67" s="21"/>
      <c r="E67" s="21"/>
      <c r="F67" s="22"/>
      <c r="G67" s="22"/>
    </row>
    <row r="68" spans="1:7" ht="12.75">
      <c r="A68" s="21"/>
      <c r="B68" s="21"/>
      <c r="C68" s="21"/>
      <c r="D68" s="21"/>
      <c r="E68" s="21"/>
      <c r="F68" s="22"/>
      <c r="G68" s="22"/>
    </row>
    <row r="69" spans="1:7" ht="12.75">
      <c r="A69" s="21"/>
      <c r="B69" s="21"/>
      <c r="C69" s="21"/>
      <c r="D69" s="21"/>
      <c r="E69" s="21"/>
      <c r="F69" s="22"/>
      <c r="G69" s="22"/>
    </row>
    <row r="70" spans="1:7" ht="12.75">
      <c r="A70" s="21"/>
      <c r="B70" s="21"/>
      <c r="C70" s="21"/>
      <c r="D70" s="21"/>
      <c r="E70" s="21"/>
      <c r="F70" s="22"/>
      <c r="G70" s="22"/>
    </row>
    <row r="71" spans="1:7" ht="12.75">
      <c r="A71" s="144"/>
      <c r="B71" s="144"/>
      <c r="C71" s="23"/>
      <c r="D71" s="23"/>
      <c r="E71" s="16"/>
      <c r="F71" s="14"/>
      <c r="G71" s="24"/>
    </row>
    <row r="72" spans="1:7" ht="12.75">
      <c r="A72" s="144"/>
      <c r="B72" s="144"/>
      <c r="C72" s="23"/>
      <c r="D72" s="23"/>
      <c r="E72" s="16"/>
      <c r="F72" s="14"/>
      <c r="G72" s="25"/>
    </row>
    <row r="73" spans="1:7" ht="12.75">
      <c r="A73" s="144"/>
      <c r="B73" s="144"/>
      <c r="C73" s="23"/>
      <c r="D73" s="23"/>
      <c r="E73" s="16"/>
      <c r="F73" s="13"/>
      <c r="G73" s="26"/>
    </row>
    <row r="74" spans="1:7" ht="12.75">
      <c r="A74" s="148"/>
      <c r="B74" s="148"/>
      <c r="C74" s="27"/>
      <c r="D74" s="27"/>
      <c r="E74" s="17"/>
      <c r="F74" s="21"/>
      <c r="G74" s="24"/>
    </row>
    <row r="75" spans="1:7" ht="18">
      <c r="A75" s="147"/>
      <c r="B75" s="147"/>
      <c r="C75" s="28"/>
      <c r="D75" s="28"/>
      <c r="E75" s="17"/>
      <c r="F75" s="21"/>
      <c r="G75" s="7"/>
    </row>
    <row r="76" spans="1:7" ht="18">
      <c r="A76" s="21"/>
      <c r="B76" s="5"/>
      <c r="C76" s="5"/>
      <c r="D76" s="5"/>
      <c r="E76" s="17"/>
      <c r="F76" s="21"/>
      <c r="G76" s="7"/>
    </row>
    <row r="77" spans="2:7" ht="15.75">
      <c r="B77" s="8"/>
      <c r="C77" s="8"/>
      <c r="D77" s="8"/>
      <c r="E77" s="6"/>
      <c r="F77"/>
      <c r="G77" s="7"/>
    </row>
    <row r="78" spans="2:7" ht="15.75">
      <c r="B78" s="8"/>
      <c r="C78" s="8"/>
      <c r="D78" s="8"/>
      <c r="E78" s="6"/>
      <c r="F78"/>
      <c r="G78" s="7"/>
    </row>
    <row r="79" spans="2:7" ht="15.75">
      <c r="B79" s="9"/>
      <c r="C79" s="9"/>
      <c r="D79" s="9"/>
      <c r="E79" s="141"/>
      <c r="F79" s="141"/>
      <c r="G79" s="141"/>
    </row>
    <row r="80" spans="1:7" ht="15.75">
      <c r="A80" s="10"/>
      <c r="B80" s="29"/>
      <c r="C80" s="29"/>
      <c r="D80" s="29"/>
      <c r="E80" s="6"/>
      <c r="F80" s="10"/>
      <c r="G80" s="10"/>
    </row>
    <row r="81" spans="1:7" ht="15.75">
      <c r="A81" s="30"/>
      <c r="B81" s="30"/>
      <c r="C81" s="30"/>
      <c r="D81" s="30"/>
      <c r="E81" s="30"/>
      <c r="F81" s="30"/>
      <c r="G81" s="30"/>
    </row>
    <row r="82" spans="1:7" ht="15.75">
      <c r="A82" s="30"/>
      <c r="B82" s="30"/>
      <c r="C82" s="30"/>
      <c r="D82" s="30"/>
      <c r="E82" s="30"/>
      <c r="F82" s="30"/>
      <c r="G82" s="30"/>
    </row>
    <row r="83" spans="1:7" ht="15.75">
      <c r="A83" s="30"/>
      <c r="B83" s="30"/>
      <c r="C83" s="30"/>
      <c r="D83" s="30"/>
      <c r="E83" s="30"/>
      <c r="F83" s="30"/>
      <c r="G83" s="30"/>
    </row>
    <row r="84" spans="1:7" ht="15.75">
      <c r="A84" s="30"/>
      <c r="B84" s="30"/>
      <c r="C84" s="30"/>
      <c r="D84" s="30"/>
      <c r="E84" s="30"/>
      <c r="F84" s="30"/>
      <c r="G84" s="30"/>
    </row>
    <row r="85" spans="1:7" ht="15.75">
      <c r="A85" s="30"/>
      <c r="B85" s="30"/>
      <c r="C85" s="30"/>
      <c r="D85" s="30"/>
      <c r="E85" s="30"/>
      <c r="F85" s="30"/>
      <c r="G85" s="30"/>
    </row>
    <row r="86" spans="1:7" ht="15.75">
      <c r="A86" s="30"/>
      <c r="B86" s="30"/>
      <c r="C86" s="30"/>
      <c r="D86" s="30"/>
      <c r="E86" s="30"/>
      <c r="F86" s="30"/>
      <c r="G86" s="30"/>
    </row>
    <row r="87" spans="1:7" ht="15.75">
      <c r="A87" s="30"/>
      <c r="B87" s="30"/>
      <c r="C87" s="30"/>
      <c r="D87" s="30"/>
      <c r="E87" s="30"/>
      <c r="F87" s="30"/>
      <c r="G87" s="30"/>
    </row>
    <row r="88" spans="1:7" ht="15.75">
      <c r="A88" s="30"/>
      <c r="B88" s="30"/>
      <c r="C88" s="30"/>
      <c r="D88" s="30"/>
      <c r="E88" s="30"/>
      <c r="F88" s="30"/>
      <c r="G88" s="30"/>
    </row>
    <row r="89" spans="1:7" ht="12.75">
      <c r="A89" s="10"/>
      <c r="B89" s="10"/>
      <c r="C89" s="10"/>
      <c r="D89" s="10"/>
      <c r="E89" s="6"/>
      <c r="F89" s="10"/>
      <c r="G89" s="10"/>
    </row>
    <row r="90" spans="5:7" ht="12.75">
      <c r="E90" s="6"/>
      <c r="F90"/>
      <c r="G90"/>
    </row>
  </sheetData>
  <sheetProtection/>
  <mergeCells count="23">
    <mergeCell ref="A75:B75"/>
    <mergeCell ref="A74:B74"/>
    <mergeCell ref="A73:B73"/>
    <mergeCell ref="A6:G6"/>
    <mergeCell ref="B17:F17"/>
    <mergeCell ref="B38:F38"/>
    <mergeCell ref="E79:G79"/>
    <mergeCell ref="A43:G43"/>
    <mergeCell ref="E46:F46"/>
    <mergeCell ref="A71:B71"/>
    <mergeCell ref="A55:G55"/>
    <mergeCell ref="E49:F49"/>
    <mergeCell ref="A52:G52"/>
    <mergeCell ref="A72:B72"/>
    <mergeCell ref="A54:G54"/>
    <mergeCell ref="A51:G51"/>
    <mergeCell ref="A1:B1"/>
    <mergeCell ref="E1:G5"/>
    <mergeCell ref="A2:B2"/>
    <mergeCell ref="A3:B3"/>
    <mergeCell ref="B27:F27"/>
    <mergeCell ref="E48:F48"/>
    <mergeCell ref="B36:F36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MUNICIPALITY OF HERAKLION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kirkinis_p</dc:creator>
  <cp:keywords/>
  <dc:description/>
  <cp:lastModifiedBy>user</cp:lastModifiedBy>
  <cp:lastPrinted>2020-04-27T09:33:16Z</cp:lastPrinted>
  <dcterms:created xsi:type="dcterms:W3CDTF">2007-10-17T05:57:09Z</dcterms:created>
  <dcterms:modified xsi:type="dcterms:W3CDTF">2020-05-26T11:25:21Z</dcterms:modified>
  <cp:category/>
  <cp:version/>
  <cp:contentType/>
  <cp:contentStatus/>
</cp:coreProperties>
</file>