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ΠΡΟΥΠΟΛΟΓΙΣΜΟΣ ΠΡΟΣΦΟΡΑΣ" sheetId="1" r:id="rId1"/>
  </sheets>
  <definedNames>
    <definedName name="_xlnm.Print_Area" localSheetId="0">'ΠΡΟΥΠΟΛΟΓΙΣΜΟΣ ΠΡΟΣΦΟΡΑΣ'!$A$1:$I$38</definedName>
  </definedNames>
  <calcPr fullCalcOnLoad="1"/>
</workbook>
</file>

<file path=xl/sharedStrings.xml><?xml version="1.0" encoding="utf-8"?>
<sst xmlns="http://schemas.openxmlformats.org/spreadsheetml/2006/main" count="61" uniqueCount="38">
  <si>
    <t>Α/Α</t>
  </si>
  <si>
    <t>CPV</t>
  </si>
  <si>
    <t>ΕΙΔΟΣ / ΠΕΡΙΓΡΑΦΗ / ΧΑΡΑΚΤΗΡΙΣΤΙΚΑ/ ΠΡΟΔΙΑΓΡΑΦΕΣ</t>
  </si>
  <si>
    <t>ΣΥΝΟΛΙΚΕΣ ΠΟΣΟΣΤΗΤΕΣ</t>
  </si>
  <si>
    <t>ΤΙΜΗ ΜΟΝΑΔΑΣ</t>
  </si>
  <si>
    <t>ΣΥΝΟΛΙΚΗ ΑΞΙΑ</t>
  </si>
  <si>
    <t>Φ.Π.Α. 24%</t>
  </si>
  <si>
    <t>ΣΥΝΟΛΙΚΗ ΔΑΠΑΝΗ</t>
  </si>
  <si>
    <t>ΣΥΝΟΛΙΚΗ ΔΑΠΑΝΗ ΟΜΑΔΑΣ 1η</t>
  </si>
  <si>
    <t>ΣΥΝΟΛΙΚΗ ΔΑΠΑΝΗ ΟΜΑΔΑΣ 5η</t>
  </si>
  <si>
    <t xml:space="preserve">ΑΝΑΚΕΦΑΛΑΙΩΣΗ </t>
  </si>
  <si>
    <t>ΣΥΝΟΛΙΚΑ ΠΟΣΑ ΑΝΑ ΟΜΑΔΑ</t>
  </si>
  <si>
    <t>ΣΥΝΟΛΙΚΗ ΔΑΠΑΝΗ  ΠΡΟΜΗΘΕΙΑΣ ΜΕ Φ.Π.Α</t>
  </si>
  <si>
    <t xml:space="preserve"> ΠΡΟΥΠΟΛΟΓΙΣΜΟΣ ΠΡΟΣΦΟΡΑΣ</t>
  </si>
  <si>
    <r>
      <t xml:space="preserve">ΟΜΑΔΑ 1η: ΠΡΟΜΗΘΕΙΑ ΕΞΟΠΛΙΣΜΟΥ </t>
    </r>
    <r>
      <rPr>
        <b/>
        <sz val="10"/>
        <color indexed="10"/>
        <rFont val="Calibri"/>
        <family val="2"/>
      </rPr>
      <t xml:space="preserve">με κριτήριο κατακύρωσης την πλέον συμφέρουσα από οικονομική άποψη προσφορά αποκλειστικά βάση της </t>
    </r>
    <r>
      <rPr>
        <b/>
        <sz val="10"/>
        <color indexed="30"/>
        <rFont val="Calibri"/>
        <family val="2"/>
      </rPr>
      <t xml:space="preserve">τιμή ανά είδος </t>
    </r>
    <r>
      <rPr>
        <b/>
        <sz val="10"/>
        <color indexed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  <family val="2"/>
      </rPr>
      <t xml:space="preserve">   (Σταθερών Καθισμάτων &amp; Καθισμάτων Εργασίας, επισκεπτών,  κλπ).                                                                                                                                                                           CPV: </t>
    </r>
    <r>
      <rPr>
        <sz val="10"/>
        <color indexed="8"/>
        <rFont val="Calibri"/>
        <family val="2"/>
      </rPr>
      <t>39110000-6</t>
    </r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</si>
  <si>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</rPr>
      <t>ΟΜΑΔΑ 1</t>
    </r>
    <r>
      <rPr>
        <sz val="9"/>
        <color indexed="8"/>
        <rFont val="Calibri"/>
        <family val="2"/>
      </rPr>
      <t xml:space="preserve"> χωρίς ΦΠΑ είναι </t>
    </r>
    <r>
      <rPr>
        <b/>
        <sz val="9"/>
        <color indexed="8"/>
        <rFont val="Calibri"/>
        <family val="2"/>
      </rPr>
      <t>6.150,00 €</t>
    </r>
    <r>
      <rPr>
        <sz val="9"/>
        <color indexed="8"/>
        <rFont val="Calibri"/>
        <family val="2"/>
      </rPr>
      <t xml:space="preserve">,                                                                                                                           ενώ οι συνολικές ποσότητες των ειδών για όλη την </t>
    </r>
    <r>
      <rPr>
        <b/>
        <sz val="9"/>
        <color indexed="8"/>
        <rFont val="Calibri"/>
        <family val="2"/>
      </rPr>
      <t>ΟΜΑΔΑ 1</t>
    </r>
    <r>
      <rPr>
        <sz val="9"/>
        <color indexed="8"/>
        <rFont val="Calibri"/>
        <family val="2"/>
      </rPr>
      <t xml:space="preserve"> είναι</t>
    </r>
    <r>
      <rPr>
        <b/>
        <sz val="9"/>
        <color indexed="8"/>
        <rFont val="Calibri"/>
        <family val="2"/>
      </rPr>
      <t xml:space="preserve"> 85</t>
    </r>
    <r>
      <rPr>
        <sz val="9"/>
        <color indexed="8"/>
        <rFont val="Calibri"/>
        <family val="2"/>
      </rPr>
      <t xml:space="preserve"> τεμάχια.</t>
    </r>
  </si>
  <si>
    <t>Κωδικός Είδους</t>
  </si>
  <si>
    <t>27.004-0022</t>
  </si>
  <si>
    <r>
      <t xml:space="preserve">39110000-6 Καθίσματα, καρέκλες και συναφή μέρη και εξαρτήματα </t>
    </r>
    <r>
      <rPr>
        <b/>
        <sz val="8"/>
        <color indexed="30"/>
        <rFont val="Calibri"/>
        <family val="2"/>
      </rPr>
      <t>ΥΠΟΔΕΙΓΜΑ Νο 2</t>
    </r>
  </si>
  <si>
    <r>
      <rPr>
        <b/>
        <sz val="8"/>
        <color indexed="8"/>
        <rFont val="Calibri"/>
        <family val="2"/>
      </rPr>
      <t>Κάθισματα Γραφείου, τροχήλατα διευθυντικά</t>
    </r>
    <r>
      <rPr>
        <sz val="8"/>
        <color indexed="8"/>
        <rFont val="Calibri"/>
        <family val="2"/>
      </rPr>
      <t xml:space="preserve">:, </t>
    </r>
    <r>
      <rPr>
        <b/>
        <sz val="8"/>
        <color indexed="8"/>
        <rFont val="Calibri"/>
        <family val="2"/>
      </rPr>
      <t>Χρώματος Μαύρο</t>
    </r>
    <r>
      <rPr>
        <sz val="8"/>
        <color indexed="8"/>
        <rFont val="Calibri"/>
        <family val="2"/>
      </rPr>
      <t xml:space="preserve"> (Δερμάτινη) σύμφωνα με τις τεχνικές προδιαγραφές, </t>
    </r>
    <r>
      <rPr>
        <b/>
        <sz val="8"/>
        <color indexed="30"/>
        <rFont val="Calibri"/>
        <family val="2"/>
      </rPr>
      <t xml:space="preserve">Προσκόμιση prospectus </t>
    </r>
    <r>
      <rPr>
        <sz val="8"/>
        <color indexed="8"/>
        <rFont val="Calibri"/>
        <family val="2"/>
      </rPr>
      <t xml:space="preserve"> </t>
    </r>
  </si>
  <si>
    <t>27.004-0052</t>
  </si>
  <si>
    <r>
      <t xml:space="preserve">39110000-6 Καθίσματα, καρέκλες και συναφή μέρη και εξαρτήματα </t>
    </r>
    <r>
      <rPr>
        <b/>
        <sz val="8"/>
        <color indexed="30"/>
        <rFont val="Calibri"/>
        <family val="2"/>
      </rPr>
      <t xml:space="preserve">ΥΠΟΔΕΙΓΜΑ Νο 1 </t>
    </r>
  </si>
  <si>
    <r>
      <rPr>
        <b/>
        <sz val="8"/>
        <color indexed="8"/>
        <rFont val="Calibri"/>
        <family val="2"/>
      </rPr>
      <t xml:space="preserve">Κάθισμα Γραφείου-Εργασίας </t>
    </r>
    <r>
      <rPr>
        <sz val="8"/>
        <color indexed="8"/>
        <rFont val="Calibri"/>
        <family val="2"/>
      </rPr>
      <t xml:space="preserve">Τροχήλατη με ψηλή πλάτη </t>
    </r>
    <r>
      <rPr>
        <b/>
        <sz val="8"/>
        <color indexed="8"/>
        <rFont val="Calibri"/>
        <family val="2"/>
      </rPr>
      <t xml:space="preserve">Χρώματος Μαύρο η Μπορντό, </t>
    </r>
    <r>
      <rPr>
        <sz val="8"/>
        <color indexed="8"/>
        <rFont val="Calibri"/>
        <family val="2"/>
      </rPr>
      <t xml:space="preserve">σύμφωνα με τις τεχνικές προδιαγραφές </t>
    </r>
    <r>
      <rPr>
        <b/>
        <sz val="8"/>
        <color indexed="30"/>
        <rFont val="Calibri"/>
        <family val="2"/>
      </rPr>
      <t xml:space="preserve">Προσκόμιση prospectus  </t>
    </r>
    <r>
      <rPr>
        <sz val="8"/>
        <color indexed="8"/>
        <rFont val="Calibri"/>
        <family val="2"/>
      </rPr>
      <t xml:space="preserve">            </t>
    </r>
  </si>
  <si>
    <r>
      <t xml:space="preserve"> ΟΜΑΔΑ 5η– ΠΡΟΜΗΘΕΙΑ ΕΞΟΠΛΙΣΜΟΥ </t>
    </r>
    <r>
      <rPr>
        <b/>
        <sz val="10"/>
        <color indexed="10"/>
        <rFont val="Calibri"/>
        <family val="2"/>
      </rPr>
      <t xml:space="preserve">με κριτήριο κατακύρωσης την πλέον συμφέρουσα από οικονομική άποψη προσφορά αποκλειστικά βάση της </t>
    </r>
    <r>
      <rPr>
        <b/>
        <sz val="10"/>
        <color indexed="30"/>
        <rFont val="Calibri"/>
        <family val="2"/>
      </rPr>
      <t>τιμή ανά είδος</t>
    </r>
    <r>
      <rPr>
        <b/>
        <sz val="10"/>
        <color indexed="10"/>
        <rFont val="Calibri"/>
        <family val="2"/>
      </rPr>
      <t xml:space="preserve">                                                                                                                     </t>
    </r>
    <r>
      <rPr>
        <b/>
        <sz val="10"/>
        <color indexed="8"/>
        <rFont val="Calibri"/>
        <family val="2"/>
      </rPr>
      <t xml:space="preserve">                                                            ( Ηλεκτρικών οικιακών συσκευών )                                                                                                                                                                                                          CPV:</t>
    </r>
    <r>
      <rPr>
        <sz val="10"/>
        <color indexed="8"/>
        <rFont val="Calibri"/>
        <family val="2"/>
      </rPr>
      <t xml:space="preserve"> 39713200-5  </t>
    </r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</si>
  <si>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</rPr>
      <t xml:space="preserve">ΟΜΑΔΑ 5 </t>
    </r>
    <r>
      <rPr>
        <sz val="9"/>
        <color indexed="8"/>
        <rFont val="Calibri"/>
        <family val="2"/>
      </rPr>
      <t xml:space="preserve">χωρίς ΦΠΑ είναι </t>
    </r>
    <r>
      <rPr>
        <b/>
        <sz val="9"/>
        <color indexed="8"/>
        <rFont val="Calibri"/>
        <family val="2"/>
      </rPr>
      <t>480,00 €</t>
    </r>
    <r>
      <rPr>
        <sz val="9"/>
        <color indexed="8"/>
        <rFont val="Calibri"/>
        <family val="2"/>
      </rPr>
      <t>,                                                                                                                         ενώ οι συνολικές ποσότητες των ειδών για όλη την ΟΜΑΔΑ</t>
    </r>
    <r>
      <rPr>
        <b/>
        <sz val="9"/>
        <color indexed="8"/>
        <rFont val="Calibri"/>
        <family val="2"/>
      </rPr>
      <t xml:space="preserve"> 5</t>
    </r>
    <r>
      <rPr>
        <sz val="9"/>
        <color indexed="8"/>
        <rFont val="Calibri"/>
        <family val="2"/>
      </rPr>
      <t xml:space="preserve"> είναι  1 τεμάχιο.</t>
    </r>
  </si>
  <si>
    <t>27.007-0002</t>
  </si>
  <si>
    <r>
      <t xml:space="preserve">39713200-5    Πλυντήρια και στεγνωτήρια ρούχων  </t>
    </r>
    <r>
      <rPr>
        <b/>
        <sz val="8"/>
        <color indexed="30"/>
        <rFont val="Calibri"/>
        <family val="2"/>
      </rPr>
      <t>ΥΠΟΔΕΙΓΜΑ Νο 9</t>
    </r>
  </si>
  <si>
    <r>
      <rPr>
        <b/>
        <sz val="8"/>
        <color indexed="8"/>
        <rFont val="Calibri"/>
        <family val="2"/>
      </rPr>
      <t>Πλυντήριο ρούχων</t>
    </r>
    <r>
      <rPr>
        <sz val="8"/>
        <color indexed="8"/>
        <rFont val="Calibri"/>
        <family val="2"/>
      </rPr>
      <t xml:space="preserve"> χωρητικότητας 10 κιλών, ενεργειακής κλάσης Α+++ διαστάσεων σε cm (Υ x Π x Β): 85 x 59.5 x 60.5 , σύμφωνα με τις τεχνικές προδιαγραφές, </t>
    </r>
    <r>
      <rPr>
        <b/>
        <sz val="8"/>
        <color indexed="30"/>
        <rFont val="Calibri"/>
        <family val="2"/>
      </rPr>
      <t>Προσκόμιση prospectus</t>
    </r>
  </si>
  <si>
    <r>
      <t xml:space="preserve">ΟΜΑΔΑ 7η– ΠΡΟΜΗΘΕΙΑ </t>
    </r>
    <r>
      <rPr>
        <b/>
        <sz val="10"/>
        <color indexed="10"/>
        <rFont val="Calibri"/>
        <family val="2"/>
      </rPr>
      <t xml:space="preserve"> με κριτήριο κατακύρωσης την πλέον συμφέρουσα από οικονομική άποψη προσφορά αποκλειστικά βάση της </t>
    </r>
    <r>
      <rPr>
        <b/>
        <sz val="10"/>
        <color indexed="30"/>
        <rFont val="Calibri"/>
        <family val="2"/>
      </rPr>
      <t>τιμή ανά είδος</t>
    </r>
    <r>
      <rPr>
        <b/>
        <sz val="10"/>
        <color indexed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  <family val="2"/>
      </rPr>
      <t xml:space="preserve"> (Λοιπών Ειδών Γραφείου )                                                                                                                                                                  CPV: </t>
    </r>
    <r>
      <rPr>
        <sz val="10"/>
        <color indexed="8"/>
        <rFont val="Calibri"/>
        <family val="2"/>
      </rPr>
      <t xml:space="preserve">30191000-4  </t>
    </r>
    <r>
      <rPr>
        <b/>
        <sz val="10"/>
        <color indexed="8"/>
        <rFont val="Calibri"/>
        <family val="2"/>
      </rPr>
      <t xml:space="preserve"> </t>
    </r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</si>
  <si>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</rPr>
      <t xml:space="preserve">ΟΜΑΔΑ 7 </t>
    </r>
    <r>
      <rPr>
        <sz val="9"/>
        <color indexed="8"/>
        <rFont val="Calibri"/>
        <family val="2"/>
      </rPr>
      <t xml:space="preserve">χωρίς ΦΠΑ είναι </t>
    </r>
    <r>
      <rPr>
        <b/>
        <sz val="9"/>
        <color indexed="8"/>
        <rFont val="Calibri"/>
        <family val="2"/>
      </rPr>
      <t>100,00 €</t>
    </r>
    <r>
      <rPr>
        <sz val="9"/>
        <color indexed="8"/>
        <rFont val="Calibri"/>
        <family val="2"/>
      </rPr>
      <t>,                                                                                                                         ενώ οι συνολικές ποσότητες των ειδών για όλη την ΟΜΑΔΑ</t>
    </r>
    <r>
      <rPr>
        <b/>
        <sz val="9"/>
        <color indexed="8"/>
        <rFont val="Calibri"/>
        <family val="2"/>
      </rPr>
      <t xml:space="preserve"> 7</t>
    </r>
    <r>
      <rPr>
        <sz val="9"/>
        <color indexed="8"/>
        <rFont val="Calibri"/>
        <family val="2"/>
      </rPr>
      <t xml:space="preserve"> είναι 1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τεμάχιο.</t>
    </r>
  </si>
  <si>
    <t>27.008-0064</t>
  </si>
  <si>
    <r>
      <t xml:space="preserve">30191000-4 Εξοπλισμός γραφείου εκτός από έπιπλα                           </t>
    </r>
    <r>
      <rPr>
        <b/>
        <sz val="8"/>
        <color indexed="30"/>
        <rFont val="Calibri"/>
        <family val="2"/>
      </rPr>
      <t>ΥΠΟΔΕΙΓΜΑ Νο 38</t>
    </r>
  </si>
  <si>
    <r>
      <t xml:space="preserve">Παραβάν πτυσόμενο φυσαρμόνικα διαστάσεων περίπου 320*280, (απόκλιση  ± 0,15m) σύμφωνα με τις τεχνικές προδιαγραφές. </t>
    </r>
    <r>
      <rPr>
        <b/>
        <sz val="8"/>
        <color indexed="30"/>
        <rFont val="Calibri"/>
        <family val="2"/>
      </rPr>
      <t xml:space="preserve">Προσκόμιση prospectus  </t>
    </r>
  </si>
  <si>
    <r>
      <rPr>
        <b/>
        <sz val="8"/>
        <color indexed="8"/>
        <rFont val="Calibri"/>
        <family val="2"/>
      </rPr>
      <t>ΟΜΑΔΑ 1</t>
    </r>
    <r>
      <rPr>
        <sz val="8"/>
        <color indexed="8"/>
        <rFont val="Calibri"/>
        <family val="2"/>
      </rPr>
      <t xml:space="preserve"> ( ΥΠΟΒΟΛΗ ΠΡΟΣΦΟΡΑΣ </t>
    </r>
    <r>
      <rPr>
        <b/>
        <u val="single"/>
        <sz val="8"/>
        <color indexed="10"/>
        <rFont val="Calibri"/>
        <family val="2"/>
      </rPr>
      <t>ΑΝΑ ΕΙΔΟΣ</t>
    </r>
    <r>
      <rPr>
        <sz val="8"/>
        <color indexed="8"/>
        <rFont val="Calibri"/>
        <family val="2"/>
      </rPr>
      <t xml:space="preserve"> ΓΙΑ  ΤΑ ΕΙΔΗ ΤΗΣ ΟΜΑΔΑΣ 1 </t>
    </r>
  </si>
  <si>
    <r>
      <rPr>
        <b/>
        <sz val="8"/>
        <color indexed="8"/>
        <rFont val="Calibri"/>
        <family val="2"/>
      </rPr>
      <t xml:space="preserve">ΟΜΑΔΑ 5 </t>
    </r>
    <r>
      <rPr>
        <sz val="8"/>
        <color indexed="8"/>
        <rFont val="Calibri"/>
        <family val="2"/>
      </rPr>
      <t xml:space="preserve">( ΥΠΟΒΟΛΗ ΠΡΟΣΦΟΡΑΣ </t>
    </r>
    <r>
      <rPr>
        <b/>
        <u val="single"/>
        <sz val="8"/>
        <color indexed="10"/>
        <rFont val="Calibri"/>
        <family val="2"/>
      </rPr>
      <t>ΑΝΑ ΕΙΔΟΣ</t>
    </r>
    <r>
      <rPr>
        <sz val="8"/>
        <color indexed="8"/>
        <rFont val="Calibri"/>
        <family val="2"/>
      </rPr>
      <t xml:space="preserve"> ΓΙΑ  ΤΑ ΕΙΔΗ ΤΗΣ ΟΜΑΔΑΣ 5</t>
    </r>
  </si>
  <si>
    <r>
      <rPr>
        <b/>
        <sz val="8"/>
        <color indexed="8"/>
        <rFont val="Calibri"/>
        <family val="2"/>
      </rPr>
      <t>ΟΜΑΔΑ 7</t>
    </r>
    <r>
      <rPr>
        <sz val="8"/>
        <color indexed="8"/>
        <rFont val="Calibri"/>
        <family val="2"/>
      </rPr>
      <t xml:space="preserve"> ( ΥΠΟΒΟΛΗ ΠΡΟΣΦΟΡΑΣ </t>
    </r>
    <r>
      <rPr>
        <b/>
        <u val="single"/>
        <sz val="8"/>
        <color indexed="10"/>
        <rFont val="Calibri"/>
        <family val="2"/>
      </rPr>
      <t>ΑΝΑ ΕΙΔΟΣ</t>
    </r>
    <r>
      <rPr>
        <sz val="8"/>
        <color indexed="8"/>
        <rFont val="Calibri"/>
        <family val="2"/>
      </rPr>
      <t xml:space="preserve"> ΓΙΑ  ΤΑ ΕΙΔΗ ΤΗΣ ΟΜΑΔΑΣ 7</t>
    </r>
  </si>
  <si>
    <t xml:space="preserve">Για την προμήθεια  κεφαλαιακού εξοπλισμού των αναγκών                                                                                           των Υπηρεσιών - Τμημάτων &amp; Δομών του Δήμου Ηρακλείου     </t>
  </si>
  <si>
    <t xml:space="preserve">Ο ΠΡΟΣΦΕΡΩΝ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</si>
</sst>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30"/>
      <name val="Calibri"/>
      <family val="2"/>
    </font>
    <font>
      <sz val="10"/>
      <color indexed="8"/>
      <name val="Arial"/>
      <family val="2"/>
    </font>
    <font>
      <b/>
      <sz val="10"/>
      <color indexed="30"/>
      <name val="Calibri"/>
      <family val="2"/>
    </font>
    <font>
      <b/>
      <u val="single"/>
      <sz val="8"/>
      <color indexed="10"/>
      <name val="Calibri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8"/>
      <name val="Comic Sans MS"/>
      <family val="4"/>
    </font>
    <font>
      <b/>
      <sz val="9"/>
      <name val="Comic Sans MS"/>
      <family val="4"/>
    </font>
    <font>
      <b/>
      <sz val="18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6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6"/>
      <color theme="1"/>
      <name val="Calibri"/>
      <family val="2"/>
    </font>
    <font>
      <sz val="9"/>
      <color theme="1"/>
      <name val="Calibri"/>
      <family val="2"/>
    </font>
    <font>
      <b/>
      <sz val="6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68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wrapText="1"/>
    </xf>
    <xf numFmtId="0" fontId="59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/>
    </xf>
    <xf numFmtId="1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2" fontId="62" fillId="0" borderId="10" xfId="0" applyNumberFormat="1" applyFont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0" fontId="14" fillId="0" borderId="0" xfId="51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51" applyFont="1" applyAlignment="1">
      <alignment horizontal="center" vertical="center"/>
      <protection/>
    </xf>
    <xf numFmtId="0" fontId="2" fillId="0" borderId="0" xfId="51">
      <alignment/>
      <protection/>
    </xf>
    <xf numFmtId="0" fontId="17" fillId="0" borderId="0" xfId="51" applyFont="1">
      <alignment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left" vertical="center"/>
    </xf>
    <xf numFmtId="0" fontId="57" fillId="35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/>
    </xf>
    <xf numFmtId="0" fontId="60" fillId="0" borderId="11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wrapText="1"/>
    </xf>
    <xf numFmtId="0" fontId="60" fillId="0" borderId="13" xfId="0" applyFont="1" applyFill="1" applyBorder="1" applyAlignment="1">
      <alignment wrapText="1"/>
    </xf>
    <xf numFmtId="0" fontId="62" fillId="36" borderId="1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wrapText="1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18" fillId="37" borderId="14" xfId="51" applyFont="1" applyFill="1" applyBorder="1" applyAlignment="1">
      <alignment horizontal="center" vertical="center" wrapText="1"/>
      <protection/>
    </xf>
    <xf numFmtId="0" fontId="18" fillId="37" borderId="15" xfId="51" applyFont="1" applyFill="1" applyBorder="1" applyAlignment="1">
      <alignment horizontal="center" vertical="center" wrapText="1"/>
      <protection/>
    </xf>
    <xf numFmtId="0" fontId="65" fillId="37" borderId="15" xfId="0" applyFont="1" applyFill="1" applyBorder="1" applyAlignment="1">
      <alignment horizontal="center" vertical="center" wrapText="1"/>
    </xf>
    <xf numFmtId="0" fontId="65" fillId="37" borderId="16" xfId="0" applyFont="1" applyFill="1" applyBorder="1" applyAlignment="1">
      <alignment horizontal="center" vertical="center" wrapText="1"/>
    </xf>
    <xf numFmtId="0" fontId="15" fillId="37" borderId="14" xfId="51" applyFont="1" applyFill="1" applyBorder="1" applyAlignment="1">
      <alignment horizontal="center" vertical="center" wrapText="1"/>
      <protection/>
    </xf>
    <xf numFmtId="0" fontId="15" fillId="37" borderId="15" xfId="51" applyFont="1" applyFill="1" applyBorder="1" applyAlignment="1">
      <alignment horizontal="center" vertical="center" wrapText="1"/>
      <protection/>
    </xf>
    <xf numFmtId="0" fontId="0" fillId="37" borderId="15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17" fillId="0" borderId="0" xfId="51" applyFont="1" applyAlignment="1">
      <alignment horizontal="center" vertical="center"/>
      <protection/>
    </xf>
    <xf numFmtId="0" fontId="17" fillId="0" borderId="0" xfId="51" applyFont="1" applyAlignment="1">
      <alignment horizontal="left" vertical="center"/>
      <protection/>
    </xf>
    <xf numFmtId="0" fontId="0" fillId="0" borderId="0" xfId="0" applyAlignment="1">
      <alignment horizontal="left"/>
    </xf>
    <xf numFmtId="0" fontId="68" fillId="0" borderId="0" xfId="0" applyFont="1" applyAlignment="1">
      <alignment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ΛΙΣΤΑ ΑΝΑΛΩΣΙΜΩΝ ΕΙΔΩΝ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3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9">
      <selection activeCell="D32" sqref="D32"/>
    </sheetView>
  </sheetViews>
  <sheetFormatPr defaultColWidth="9.140625" defaultRowHeight="15"/>
  <cols>
    <col min="1" max="1" width="2.57421875" style="1" bestFit="1" customWidth="1"/>
    <col min="2" max="2" width="8.57421875" style="1" bestFit="1" customWidth="1"/>
    <col min="3" max="3" width="12.421875" style="1" customWidth="1"/>
    <col min="4" max="4" width="28.8515625" style="2" customWidth="1"/>
    <col min="5" max="5" width="7.00390625" style="0" bestFit="1" customWidth="1"/>
    <col min="6" max="6" width="6.57421875" style="0" bestFit="1" customWidth="1"/>
    <col min="7" max="8" width="6.7109375" style="0" bestFit="1" customWidth="1"/>
    <col min="9" max="9" width="5.57421875" style="0" customWidth="1"/>
    <col min="10" max="10" width="14.7109375" style="26" customWidth="1"/>
  </cols>
  <sheetData>
    <row r="1" spans="1:10" ht="33" customHeight="1" thickBot="1">
      <c r="A1" s="49" t="s">
        <v>13</v>
      </c>
      <c r="B1" s="50"/>
      <c r="C1" s="51"/>
      <c r="D1" s="51"/>
      <c r="E1" s="51"/>
      <c r="F1" s="51"/>
      <c r="G1" s="51"/>
      <c r="H1" s="51"/>
      <c r="I1" s="52"/>
      <c r="J1" s="24"/>
    </row>
    <row r="2" spans="1:10" ht="33" customHeight="1" thickBot="1">
      <c r="A2" s="53" t="s">
        <v>36</v>
      </c>
      <c r="B2" s="54"/>
      <c r="C2" s="55"/>
      <c r="D2" s="55"/>
      <c r="E2" s="55"/>
      <c r="F2" s="55"/>
      <c r="G2" s="55"/>
      <c r="H2" s="55"/>
      <c r="I2" s="56"/>
      <c r="J2" s="24"/>
    </row>
    <row r="3" ht="8.25" customHeight="1">
      <c r="J3" s="25"/>
    </row>
    <row r="4" spans="1:9" ht="63" customHeight="1">
      <c r="A4" s="34" t="s">
        <v>14</v>
      </c>
      <c r="B4" s="34"/>
      <c r="C4" s="34"/>
      <c r="D4" s="34"/>
      <c r="E4" s="35"/>
      <c r="F4" s="35"/>
      <c r="G4" s="35"/>
      <c r="H4" s="35"/>
      <c r="I4" s="35"/>
    </row>
    <row r="5" spans="1:9" ht="30" customHeight="1">
      <c r="A5" s="36" t="s">
        <v>15</v>
      </c>
      <c r="B5" s="37"/>
      <c r="C5" s="38"/>
      <c r="D5" s="38"/>
      <c r="E5" s="38"/>
      <c r="F5" s="38"/>
      <c r="G5" s="38"/>
      <c r="H5" s="38"/>
      <c r="I5" s="39"/>
    </row>
    <row r="6" spans="1:9" ht="28.5" customHeight="1">
      <c r="A6" s="14" t="s">
        <v>0</v>
      </c>
      <c r="B6" s="14" t="s">
        <v>16</v>
      </c>
      <c r="C6" s="14" t="s">
        <v>1</v>
      </c>
      <c r="D6" s="14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ht="67.5">
      <c r="A7" s="15">
        <v>1</v>
      </c>
      <c r="B7" s="16" t="s">
        <v>17</v>
      </c>
      <c r="C7" s="17" t="s">
        <v>18</v>
      </c>
      <c r="D7" s="4" t="s">
        <v>19</v>
      </c>
      <c r="E7" s="15">
        <v>15</v>
      </c>
      <c r="F7" s="18">
        <v>0</v>
      </c>
      <c r="G7" s="18">
        <f>E7*F7</f>
        <v>0</v>
      </c>
      <c r="H7" s="18">
        <f>G7*24%</f>
        <v>0</v>
      </c>
      <c r="I7" s="18">
        <f>G7+H7</f>
        <v>0</v>
      </c>
    </row>
    <row r="8" spans="1:9" ht="67.5">
      <c r="A8" s="15">
        <v>3</v>
      </c>
      <c r="B8" s="16" t="s">
        <v>20</v>
      </c>
      <c r="C8" s="17" t="s">
        <v>21</v>
      </c>
      <c r="D8" s="4" t="s">
        <v>22</v>
      </c>
      <c r="E8" s="15">
        <v>70</v>
      </c>
      <c r="F8" s="18">
        <v>0</v>
      </c>
      <c r="G8" s="18">
        <f>E8*F8</f>
        <v>0</v>
      </c>
      <c r="H8" s="18">
        <f>G8*24%</f>
        <v>0</v>
      </c>
      <c r="I8" s="18">
        <f>G8+H8</f>
        <v>0</v>
      </c>
    </row>
    <row r="9" spans="1:9" ht="15">
      <c r="A9" s="40" t="s">
        <v>8</v>
      </c>
      <c r="B9" s="40"/>
      <c r="C9" s="40"/>
      <c r="D9" s="41"/>
      <c r="E9" s="19">
        <f>SUM(E7:E8)</f>
        <v>85</v>
      </c>
      <c r="F9" s="20"/>
      <c r="G9" s="21">
        <f>SUM(G7:G8)</f>
        <v>0</v>
      </c>
      <c r="H9" s="21">
        <f>G9*24%</f>
        <v>0</v>
      </c>
      <c r="I9" s="21">
        <f>G9+H9</f>
        <v>0</v>
      </c>
    </row>
    <row r="10" spans="1:9" ht="12.75" customHeight="1">
      <c r="A10" s="42"/>
      <c r="B10" s="43"/>
      <c r="C10" s="44"/>
      <c r="D10" s="44"/>
      <c r="E10" s="44"/>
      <c r="F10" s="44"/>
      <c r="G10" s="44"/>
      <c r="H10" s="44"/>
      <c r="I10" s="45"/>
    </row>
    <row r="11" spans="1:9" ht="60" customHeight="1">
      <c r="A11" s="34" t="s">
        <v>23</v>
      </c>
      <c r="B11" s="34"/>
      <c r="C11" s="34"/>
      <c r="D11" s="34"/>
      <c r="E11" s="35"/>
      <c r="F11" s="35"/>
      <c r="G11" s="35"/>
      <c r="H11" s="35"/>
      <c r="I11" s="35"/>
    </row>
    <row r="12" spans="1:9" ht="39" customHeight="1">
      <c r="A12" s="36" t="s">
        <v>24</v>
      </c>
      <c r="B12" s="37"/>
      <c r="C12" s="38"/>
      <c r="D12" s="38"/>
      <c r="E12" s="38"/>
      <c r="F12" s="38"/>
      <c r="G12" s="38"/>
      <c r="H12" s="38"/>
      <c r="I12" s="39"/>
    </row>
    <row r="13" spans="1:9" ht="24.75" customHeight="1">
      <c r="A13" s="14" t="s">
        <v>0</v>
      </c>
      <c r="B13" s="14" t="s">
        <v>16</v>
      </c>
      <c r="C13" s="14" t="s">
        <v>1</v>
      </c>
      <c r="D13" s="14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</row>
    <row r="14" spans="1:9" ht="56.25">
      <c r="A14" s="15">
        <v>2</v>
      </c>
      <c r="B14" s="15" t="s">
        <v>25</v>
      </c>
      <c r="C14" s="17" t="s">
        <v>26</v>
      </c>
      <c r="D14" s="6" t="s">
        <v>27</v>
      </c>
      <c r="E14" s="15">
        <v>1</v>
      </c>
      <c r="F14" s="18">
        <v>0</v>
      </c>
      <c r="G14" s="22">
        <f>E14*F14</f>
        <v>0</v>
      </c>
      <c r="H14" s="22">
        <f>G14*24%</f>
        <v>0</v>
      </c>
      <c r="I14" s="22">
        <f>G14+H14</f>
        <v>0</v>
      </c>
    </row>
    <row r="15" spans="1:9" ht="15">
      <c r="A15" s="40" t="s">
        <v>9</v>
      </c>
      <c r="B15" s="40"/>
      <c r="C15" s="40"/>
      <c r="D15" s="41"/>
      <c r="E15" s="19">
        <f>SUM(E14:E14)</f>
        <v>1</v>
      </c>
      <c r="F15" s="20"/>
      <c r="G15" s="21">
        <f>SUM(G14:G14)</f>
        <v>0</v>
      </c>
      <c r="H15" s="21">
        <f>G15*24%</f>
        <v>0</v>
      </c>
      <c r="I15" s="21">
        <f>G15+H15</f>
        <v>0</v>
      </c>
    </row>
    <row r="16" spans="1:9" ht="12.75" customHeight="1">
      <c r="A16" s="42"/>
      <c r="B16" s="43"/>
      <c r="C16" s="44"/>
      <c r="D16" s="44"/>
      <c r="E16" s="44"/>
      <c r="F16" s="44"/>
      <c r="G16" s="44"/>
      <c r="H16" s="44"/>
      <c r="I16" s="45"/>
    </row>
    <row r="17" spans="1:9" ht="55.5" customHeight="1">
      <c r="A17" s="34" t="s">
        <v>28</v>
      </c>
      <c r="B17" s="34"/>
      <c r="C17" s="34"/>
      <c r="D17" s="34"/>
      <c r="E17" s="35"/>
      <c r="F17" s="35"/>
      <c r="G17" s="35"/>
      <c r="H17" s="35"/>
      <c r="I17" s="35"/>
    </row>
    <row r="18" spans="1:9" ht="42" customHeight="1">
      <c r="A18" s="36" t="s">
        <v>29</v>
      </c>
      <c r="B18" s="37"/>
      <c r="C18" s="38"/>
      <c r="D18" s="38"/>
      <c r="E18" s="38"/>
      <c r="F18" s="38"/>
      <c r="G18" s="38"/>
      <c r="H18" s="38"/>
      <c r="I18" s="39"/>
    </row>
    <row r="19" spans="1:9" ht="25.5" customHeight="1">
      <c r="A19" s="14" t="s">
        <v>0</v>
      </c>
      <c r="B19" s="14" t="s">
        <v>16</v>
      </c>
      <c r="C19" s="14" t="s">
        <v>1</v>
      </c>
      <c r="D19" s="14" t="s">
        <v>2</v>
      </c>
      <c r="E19" s="3" t="s">
        <v>3</v>
      </c>
      <c r="F19" s="3" t="s">
        <v>4</v>
      </c>
      <c r="G19" s="3" t="s">
        <v>5</v>
      </c>
      <c r="H19" s="3" t="s">
        <v>6</v>
      </c>
      <c r="I19" s="3" t="s">
        <v>7</v>
      </c>
    </row>
    <row r="20" spans="1:13" ht="67.5">
      <c r="A20" s="15">
        <v>5</v>
      </c>
      <c r="B20" s="15" t="s">
        <v>30</v>
      </c>
      <c r="C20" s="17" t="s">
        <v>31</v>
      </c>
      <c r="D20" s="4" t="s">
        <v>32</v>
      </c>
      <c r="E20" s="15">
        <v>1</v>
      </c>
      <c r="F20" s="18">
        <v>0</v>
      </c>
      <c r="G20" s="18">
        <f>E20*F20</f>
        <v>0</v>
      </c>
      <c r="H20" s="18">
        <f>G20*24%</f>
        <v>0</v>
      </c>
      <c r="I20" s="18">
        <f>G20+H20</f>
        <v>0</v>
      </c>
      <c r="M20" s="5"/>
    </row>
    <row r="23" spans="1:9" ht="15.75">
      <c r="A23" s="57" t="s">
        <v>10</v>
      </c>
      <c r="B23" s="57"/>
      <c r="C23" s="58"/>
      <c r="D23" s="58"/>
      <c r="E23" s="58"/>
      <c r="F23" s="58"/>
      <c r="G23" s="58"/>
      <c r="H23" s="58"/>
      <c r="I23" s="58"/>
    </row>
    <row r="24" spans="1:9" ht="16.5">
      <c r="A24" s="46" t="s">
        <v>11</v>
      </c>
      <c r="B24" s="47"/>
      <c r="C24" s="47"/>
      <c r="D24" s="48"/>
      <c r="E24" s="7" t="s">
        <v>3</v>
      </c>
      <c r="F24" s="7" t="s">
        <v>4</v>
      </c>
      <c r="G24" s="7" t="s">
        <v>5</v>
      </c>
      <c r="H24" s="7" t="s">
        <v>6</v>
      </c>
      <c r="I24" s="7" t="s">
        <v>7</v>
      </c>
    </row>
    <row r="25" spans="1:9" ht="18.75" customHeight="1">
      <c r="A25" s="30" t="s">
        <v>33</v>
      </c>
      <c r="B25" s="31"/>
      <c r="C25" s="32"/>
      <c r="D25" s="33"/>
      <c r="E25" s="8">
        <f>E9</f>
        <v>85</v>
      </c>
      <c r="F25" s="9"/>
      <c r="G25" s="9">
        <f>G9</f>
        <v>0</v>
      </c>
      <c r="H25" s="9">
        <f>G25*24%</f>
        <v>0</v>
      </c>
      <c r="I25" s="9">
        <f>G25+H25</f>
        <v>0</v>
      </c>
    </row>
    <row r="26" spans="1:9" ht="21" customHeight="1">
      <c r="A26" s="30" t="s">
        <v>34</v>
      </c>
      <c r="B26" s="31"/>
      <c r="C26" s="32"/>
      <c r="D26" s="33"/>
      <c r="E26" s="8">
        <f>E15</f>
        <v>1</v>
      </c>
      <c r="F26" s="10"/>
      <c r="G26" s="9">
        <f>G15</f>
        <v>0</v>
      </c>
      <c r="H26" s="9">
        <f>G26*24%</f>
        <v>0</v>
      </c>
      <c r="I26" s="9">
        <f>G26+H26</f>
        <v>0</v>
      </c>
    </row>
    <row r="27" spans="1:9" ht="17.25" customHeight="1">
      <c r="A27" s="30" t="s">
        <v>35</v>
      </c>
      <c r="B27" s="31"/>
      <c r="C27" s="32"/>
      <c r="D27" s="33"/>
      <c r="E27" s="8">
        <f>E20</f>
        <v>1</v>
      </c>
      <c r="F27" s="11"/>
      <c r="G27" s="9">
        <f>F20</f>
        <v>0</v>
      </c>
      <c r="H27" s="9">
        <f>G27*24%</f>
        <v>0</v>
      </c>
      <c r="I27" s="9">
        <f>G27+H27</f>
        <v>0</v>
      </c>
    </row>
    <row r="28" spans="1:11" ht="14.25" customHeight="1">
      <c r="A28" s="59" t="s">
        <v>12</v>
      </c>
      <c r="B28" s="60"/>
      <c r="C28" s="60"/>
      <c r="D28" s="61"/>
      <c r="E28" s="12">
        <f>SUM(E25:E27)</f>
        <v>87</v>
      </c>
      <c r="F28" s="13"/>
      <c r="G28" s="23">
        <f>SUM(G25:G27)</f>
        <v>0</v>
      </c>
      <c r="H28" s="23">
        <f>SUM(H25:H27)</f>
        <v>0</v>
      </c>
      <c r="I28" s="23">
        <f>G28+H28</f>
        <v>0</v>
      </c>
      <c r="K28" s="5"/>
    </row>
    <row r="32" ht="18.75">
      <c r="D32" s="67" t="s">
        <v>37</v>
      </c>
    </row>
    <row r="34" spans="1:9" ht="15">
      <c r="A34" s="62"/>
      <c r="B34" s="63"/>
      <c r="C34" s="63"/>
      <c r="D34" s="63"/>
      <c r="E34" s="63"/>
      <c r="F34" s="64"/>
      <c r="G34" s="64"/>
      <c r="H34" s="64"/>
      <c r="I34" s="28"/>
    </row>
    <row r="35" spans="1:9" ht="15">
      <c r="A35" s="62"/>
      <c r="B35" s="63"/>
      <c r="C35" s="63"/>
      <c r="D35" s="63"/>
      <c r="E35" s="63"/>
      <c r="F35" s="65"/>
      <c r="G35" s="65"/>
      <c r="H35" s="65"/>
      <c r="I35" s="65"/>
    </row>
    <row r="36" spans="3:9" ht="15">
      <c r="C36" s="29"/>
      <c r="D36" s="29"/>
      <c r="E36" s="29"/>
      <c r="F36" s="28"/>
      <c r="G36" s="28"/>
      <c r="H36" s="28"/>
      <c r="I36" s="28"/>
    </row>
    <row r="37" spans="3:9" ht="15">
      <c r="C37" s="29"/>
      <c r="D37" s="29"/>
      <c r="E37" s="29"/>
      <c r="F37" s="29"/>
      <c r="G37" s="29"/>
      <c r="H37" s="29"/>
      <c r="I37" s="28"/>
    </row>
    <row r="38" spans="1:9" ht="15">
      <c r="A38" s="62"/>
      <c r="B38" s="63"/>
      <c r="C38" s="63"/>
      <c r="D38" s="63"/>
      <c r="E38" s="27"/>
      <c r="F38" s="65"/>
      <c r="G38" s="65"/>
      <c r="H38" s="65"/>
      <c r="I38" s="66"/>
    </row>
  </sheetData>
  <sheetProtection/>
  <mergeCells count="24">
    <mergeCell ref="A28:D28"/>
    <mergeCell ref="A34:E34"/>
    <mergeCell ref="F34:H34"/>
    <mergeCell ref="A35:E35"/>
    <mergeCell ref="F35:I35"/>
    <mergeCell ref="A38:D38"/>
    <mergeCell ref="F38:I38"/>
    <mergeCell ref="A27:D27"/>
    <mergeCell ref="A1:I1"/>
    <mergeCell ref="A2:I2"/>
    <mergeCell ref="A12:I12"/>
    <mergeCell ref="A15:D15"/>
    <mergeCell ref="A18:I18"/>
    <mergeCell ref="A23:I23"/>
    <mergeCell ref="A11:I11"/>
    <mergeCell ref="A16:I16"/>
    <mergeCell ref="A17:I17"/>
    <mergeCell ref="A26:D26"/>
    <mergeCell ref="A4:I4"/>
    <mergeCell ref="A5:I5"/>
    <mergeCell ref="A9:D9"/>
    <mergeCell ref="A10:I10"/>
    <mergeCell ref="A24:D24"/>
    <mergeCell ref="A25:D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Χρήστης των Windows</cp:lastModifiedBy>
  <cp:lastPrinted>2020-09-17T08:27:35Z</cp:lastPrinted>
  <dcterms:created xsi:type="dcterms:W3CDTF">2018-09-05T09:07:06Z</dcterms:created>
  <dcterms:modified xsi:type="dcterms:W3CDTF">2020-09-17T08:50:05Z</dcterms:modified>
  <cp:category/>
  <cp:version/>
  <cp:contentType/>
  <cp:contentStatus/>
</cp:coreProperties>
</file>