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er\Desktop\Μελετες 2022 τευχη\Έντυπα εκτυπώσεις βιβλιοδεσίες 2022\"/>
    </mc:Choice>
  </mc:AlternateContent>
  <xr:revisionPtr revIDLastSave="0" documentId="13_ncr:1_{AB7EBF15-A87F-4C5C-B49E-509FCD2A7F4B}" xr6:coauthVersionLast="46" xr6:coauthVersionMax="46" xr10:uidLastSave="{00000000-0000-0000-0000-000000000000}"/>
  <bookViews>
    <workbookView xWindow="-120" yWindow="-120" windowWidth="29040" windowHeight="15840" xr2:uid="{43ED1FB9-498C-40AA-8F50-E5F953A0EAEF}"/>
  </bookViews>
  <sheets>
    <sheet name="ΠΡΟΥΠΟΛΟΓΙΣΜΟΣ ΠΡΟΣΦΟΡΑΣ"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1" l="1"/>
  <c r="H40" i="1"/>
  <c r="I40" i="1" s="1"/>
  <c r="J40" i="1" s="1"/>
  <c r="H39" i="1"/>
  <c r="H38" i="1"/>
  <c r="H37" i="1"/>
  <c r="I37" i="1" s="1"/>
  <c r="I36" i="1"/>
  <c r="J36" i="1" s="1"/>
  <c r="H36" i="1"/>
  <c r="H35" i="1"/>
  <c r="H34" i="1"/>
  <c r="H33" i="1"/>
  <c r="H32" i="1"/>
  <c r="H31" i="1"/>
  <c r="I31" i="1" s="1"/>
  <c r="H30" i="1"/>
  <c r="H29" i="1"/>
  <c r="I29" i="1" s="1"/>
  <c r="H28" i="1"/>
  <c r="H27" i="1"/>
  <c r="I27" i="1" s="1"/>
  <c r="H26" i="1"/>
  <c r="H25" i="1"/>
  <c r="I25" i="1" s="1"/>
  <c r="J25" i="1" s="1"/>
  <c r="H24" i="1"/>
  <c r="H23" i="1"/>
  <c r="H22" i="1"/>
  <c r="H21" i="1"/>
  <c r="I21" i="1" s="1"/>
  <c r="J21" i="1" s="1"/>
  <c r="H20" i="1"/>
  <c r="H19" i="1"/>
  <c r="I19" i="1" s="1"/>
  <c r="H18" i="1"/>
  <c r="H17" i="1"/>
  <c r="H16" i="1"/>
  <c r="I16" i="1" s="1"/>
  <c r="J16" i="1" s="1"/>
  <c r="H15" i="1"/>
  <c r="I15" i="1" s="1"/>
  <c r="H14" i="1"/>
  <c r="H13" i="1"/>
  <c r="H12" i="1"/>
  <c r="I12" i="1" s="1"/>
  <c r="J12" i="1" s="1"/>
  <c r="I32" i="1" l="1"/>
  <c r="J32" i="1" s="1"/>
  <c r="J29" i="1"/>
  <c r="J39" i="1"/>
  <c r="I39" i="1"/>
  <c r="J37" i="1"/>
  <c r="I35" i="1"/>
  <c r="J35" i="1" s="1"/>
  <c r="I33" i="1"/>
  <c r="J33" i="1" s="1"/>
  <c r="J31" i="1"/>
  <c r="I28" i="1"/>
  <c r="J28" i="1" s="1"/>
  <c r="J27" i="1"/>
  <c r="I24" i="1"/>
  <c r="J24" i="1" s="1"/>
  <c r="I23" i="1"/>
  <c r="J23" i="1" s="1"/>
  <c r="I20" i="1"/>
  <c r="J20" i="1" s="1"/>
  <c r="J19" i="1"/>
  <c r="I17" i="1"/>
  <c r="J17" i="1" s="1"/>
  <c r="J15" i="1"/>
  <c r="I13" i="1"/>
  <c r="J13" i="1" s="1"/>
  <c r="H41" i="1"/>
  <c r="I41" i="1" s="1"/>
  <c r="J41" i="1" s="1"/>
  <c r="I14" i="1"/>
  <c r="J14" i="1" s="1"/>
  <c r="I18" i="1"/>
  <c r="J18" i="1" s="1"/>
  <c r="I22" i="1"/>
  <c r="J22" i="1" s="1"/>
  <c r="I26" i="1"/>
  <c r="J26" i="1" s="1"/>
  <c r="I30" i="1"/>
  <c r="J30" i="1" s="1"/>
  <c r="I34" i="1"/>
  <c r="J34" i="1" s="1"/>
  <c r="I38" i="1"/>
  <c r="J38" i="1" s="1"/>
</calcChain>
</file>

<file path=xl/sharedStrings.xml><?xml version="1.0" encoding="utf-8"?>
<sst xmlns="http://schemas.openxmlformats.org/spreadsheetml/2006/main" count="136" uniqueCount="82">
  <si>
    <t xml:space="preserve">                                                                                             Έκδ.1 αναθ.3 ημ/νία έγκρ.15/7/2011 ΟΥΠ-ΠΡΜ 020</t>
  </si>
  <si>
    <r>
      <t xml:space="preserve">         
         ΕΛΛΗΝΙΚΗ  ΔΗΜΟΚΡΑΤΙΑ                                           </t>
    </r>
    <r>
      <rPr>
        <b/>
        <sz val="8"/>
        <color indexed="8"/>
        <rFont val="Comic Sans MS"/>
        <family val="4"/>
        <charset val="161"/>
      </rPr>
      <t xml:space="preserve">ΕΡΓΟ: Έντυπα/Εκτυπώσεις/Βιβλιοδεσίες έτους 2022 </t>
    </r>
    <r>
      <rPr>
        <sz val="8"/>
        <color indexed="8"/>
        <rFont val="Comic Sans MS"/>
        <family val="4"/>
        <charset val="161"/>
      </rPr>
      <t xml:space="preserve">                          
         ΔΗΜΟΣ  ΗΡΑΚΛΕΙΟΥ                                                       </t>
    </r>
    <r>
      <rPr>
        <b/>
        <sz val="8"/>
        <color indexed="8"/>
        <rFont val="Comic Sans MS"/>
        <family val="4"/>
        <charset val="161"/>
      </rPr>
      <t xml:space="preserve">  </t>
    </r>
    <r>
      <rPr>
        <sz val="8"/>
        <color indexed="8"/>
        <rFont val="Comic Sans MS"/>
        <family val="4"/>
        <charset val="161"/>
      </rPr>
      <t xml:space="preserve">             </t>
    </r>
    <r>
      <rPr>
        <b/>
        <sz val="8"/>
        <color indexed="8"/>
        <rFont val="Comic Sans MS"/>
        <family val="4"/>
        <charset val="161"/>
      </rPr>
      <t>των Υπηρεσιών του Δήμου Ηρακλείου</t>
    </r>
    <r>
      <rPr>
        <sz val="8"/>
        <color indexed="8"/>
        <rFont val="Comic Sans MS"/>
        <family val="4"/>
        <charset val="161"/>
      </rPr>
      <t xml:space="preserve">  
         Δ/ΝΣΗ: ΟΙΚΟΝΟΜΙΚΩΝ ΥΠΗΡΕΣΙΩΝ                                   
         ΤΜΗΜΑ: Διαχείρισης Υλικών και Αποθεμάτων                                              
         Ταχ. Δ/νση:  Αμαξοστάσιο Δήμου Ηρακλείου                                                                                                                                                  
         Πληροφορίες: Γεώργιος Πεδιαδιτάκης                                                                                                      
         Τηλ.:  2813409613                                                                                                                      
         E-mail : diaxirisi@heraklion.gr                                                                                                                                                                                                                                                                                                                                                                                                                    </t>
    </r>
  </si>
  <si>
    <t xml:space="preserve"> </t>
  </si>
  <si>
    <t>Η δαπάνη για την εν λόγω προμήθεια, προέκυψε από έρευνα αγοράς ( μέσο διαδικτύου ) σε τιμές λιανικής πώλησης, και λαμβάνοντας υπόψη αναζήτηση διαγωνισμών Δημοσίου των τελευταίων 2 ετών.</t>
  </si>
  <si>
    <t>A/A</t>
  </si>
  <si>
    <t>CPV</t>
  </si>
  <si>
    <t>Κωδικός</t>
  </si>
  <si>
    <t>Αναλυτική Περιγραφή</t>
  </si>
  <si>
    <t>Μ.Μ</t>
  </si>
  <si>
    <t xml:space="preserve">Ποσότητα Μελέτης </t>
  </si>
  <si>
    <t>Καθαρή Αξία</t>
  </si>
  <si>
    <t>Αξία Φ.Π.Α 24%</t>
  </si>
  <si>
    <t>Συνολική  Αξία</t>
  </si>
  <si>
    <t>22100000-1 διαφημιστικά φυλλάδια και ενημερωτικά έντυπα</t>
  </si>
  <si>
    <t>25.041-0239</t>
  </si>
  <si>
    <r>
      <t xml:space="preserve"> ΕΝΤΥΠΑ ΚΥΚΛΟΦΟΡΙΑΚΗΣ ΑΓΩΓΗΣ (ΨΕΥΤΙΚΗ ΚΛΗΣΗ) ΕΓΧΡΩΜΑ  Α4                          </t>
    </r>
    <r>
      <rPr>
        <b/>
        <sz val="8"/>
        <color rgb="FFFF0000"/>
        <rFont val="Calibri"/>
        <family val="2"/>
        <charset val="161"/>
        <scheme val="minor"/>
      </rPr>
      <t>Υπόδειγμα: Νο 47</t>
    </r>
  </si>
  <si>
    <t>Τεμάχια</t>
  </si>
  <si>
    <t>25.041-0238</t>
  </si>
  <si>
    <t>25.041-0291</t>
  </si>
  <si>
    <r>
      <t xml:space="preserve">Φυλλάδιο 4 σέλιδο σε 2 όψεις χαρτί velvet 350gr πλάτος-ύψος 28 X 21                     α+β όψεις                                         </t>
    </r>
    <r>
      <rPr>
        <b/>
        <sz val="8"/>
        <color rgb="FFFF0000"/>
        <rFont val="Calibri"/>
        <family val="2"/>
        <charset val="161"/>
        <scheme val="minor"/>
      </rPr>
      <t>Υπόδειγμα: Νο 72</t>
    </r>
  </si>
  <si>
    <t>25.041-0294</t>
  </si>
  <si>
    <r>
      <t xml:space="preserve">Κάρτ Ποστάλ με εκτύπωση έγχρωμη  Α όψη + εκτύπωση μονόχρωμη Β όψη
Διαστάσεις: 10Χ15 με 5 διαφορετικές φωτογραφίες ( κάθε φωτογραφία Χ 1000 τμχ)                                                    </t>
    </r>
    <r>
      <rPr>
        <b/>
        <sz val="8"/>
        <color rgb="FFFF0000"/>
        <rFont val="Calibri"/>
        <family val="2"/>
        <charset val="161"/>
        <scheme val="minor"/>
      </rPr>
      <t>Υπόδειγμα: Ηλεκτρονική Αποστολή</t>
    </r>
  </si>
  <si>
    <t>25.041-0295</t>
  </si>
  <si>
    <r>
      <t xml:space="preserve">Σημειωματάριο 10*15 εκ με Sticky_notes + στυλό
Υλικό εξωτερικά: Οικολογικό χαρτόνι
Εξώφυλλο: Λογότυπο και σλόγκαν, Λογότυπο Δήμου Ηρακλείου
Εσωτερικό φύλλο ή οπισθόφυλλο: πληροφορίες με τηλέφωνα και ηλεκτρονικές διευθύνσεις
Εκτύπωση: μεταξοτυπία ή UV
90 φύλλα μέσα λευκά + έως 10 τυπωμένες εικόνες
Εκτύπωση με λογότυπο στο στυλό 1 χρώμα
  </t>
    </r>
    <r>
      <rPr>
        <b/>
        <sz val="8"/>
        <color rgb="FFFF0000"/>
        <rFont val="Calibri"/>
        <family val="2"/>
        <charset val="161"/>
        <scheme val="minor"/>
      </rPr>
      <t>Υπόδειγμα:  Ηλεκτρονική Αποστολή</t>
    </r>
  </si>
  <si>
    <t xml:space="preserve">22110000-4 Τυπωμένα βιβλία
</t>
  </si>
  <si>
    <t>25.041-0134</t>
  </si>
  <si>
    <r>
      <t xml:space="preserve">Καρτέλες εκρού με το κείμενο για τέλεσης πολιτικού γάμου 290 X 210 mm  </t>
    </r>
    <r>
      <rPr>
        <b/>
        <sz val="8"/>
        <color rgb="FFFF0000"/>
        <rFont val="Calibri"/>
        <family val="2"/>
        <charset val="161"/>
        <scheme val="minor"/>
      </rPr>
      <t>Υπόδειγμα: Νο 16</t>
    </r>
  </si>
  <si>
    <t>25.041-0234</t>
  </si>
  <si>
    <r>
      <t xml:space="preserve">Βιβλίο σταχωμένo ενταφιασμών ημερήσιο 420 Χ 300mm 150 φύλλων  </t>
    </r>
    <r>
      <rPr>
        <b/>
        <sz val="8"/>
        <color rgb="FFFF0000"/>
        <rFont val="Calibri"/>
        <family val="2"/>
        <charset val="161"/>
        <scheme val="minor"/>
      </rPr>
      <t>Υπόδειγμα: Νο 38</t>
    </r>
    <r>
      <rPr>
        <b/>
        <sz val="8"/>
        <color theme="1"/>
        <rFont val="Calibri"/>
        <family val="2"/>
        <charset val="161"/>
        <scheme val="minor"/>
      </rPr>
      <t xml:space="preserve"> </t>
    </r>
  </si>
  <si>
    <t>25.041-0011</t>
  </si>
  <si>
    <r>
      <t xml:space="preserve">Βιβλίο σταχωμένo πρωτοκόλλου 350 X 250mm των 100 φύλλων               </t>
    </r>
    <r>
      <rPr>
        <sz val="8"/>
        <color rgb="FFFF0000"/>
        <rFont val="Calibri"/>
        <family val="2"/>
        <charset val="161"/>
        <scheme val="minor"/>
      </rPr>
      <t xml:space="preserve"> </t>
    </r>
    <r>
      <rPr>
        <b/>
        <sz val="8"/>
        <color rgb="FFFF0000"/>
        <rFont val="Calibri"/>
        <family val="2"/>
        <charset val="161"/>
        <scheme val="minor"/>
      </rPr>
      <t>Υπόδειγμα: Νο 23</t>
    </r>
  </si>
  <si>
    <t>25.041-0265</t>
  </si>
  <si>
    <r>
      <t xml:space="preserve">ΒΙΒΛΙΟ Σταχωμένο κτηνιάτρου  των 400 φύλλων διαστάσεων 210χ300  </t>
    </r>
    <r>
      <rPr>
        <b/>
        <sz val="8"/>
        <color rgb="FFFF0000"/>
        <rFont val="Calibri"/>
        <family val="2"/>
        <charset val="161"/>
        <scheme val="minor"/>
      </rPr>
      <t>Υπόδειγμα: Νο 64</t>
    </r>
  </si>
  <si>
    <t>25.041-0259</t>
  </si>
  <si>
    <r>
      <t xml:space="preserve">ΒΙΒΛΙΟ ΦΑΡΜΑΚΩΝ ΑΔΕΣΠΟΤΩΝ ΖΩΩΝ  των 200 φύλλων διαστάσεων 210χ300 </t>
    </r>
    <r>
      <rPr>
        <b/>
        <sz val="8"/>
        <color rgb="FFFF0000"/>
        <rFont val="Calibri"/>
        <family val="2"/>
        <charset val="161"/>
        <scheme val="minor"/>
      </rPr>
      <t>Υπόδειγμα: Νο 58</t>
    </r>
  </si>
  <si>
    <t>25.041-0287</t>
  </si>
  <si>
    <t>25.041-0205</t>
  </si>
  <si>
    <t>25.041-0201</t>
  </si>
  <si>
    <t>25.041-0116</t>
  </si>
  <si>
    <r>
      <t xml:space="preserve">Φάκελα αλληλογραφίας λευκά πλάτος χ ύψος 18 Χ 13 με λογότυπο Δημοτική Αστυνομίας                                   </t>
    </r>
    <r>
      <rPr>
        <b/>
        <sz val="8"/>
        <color rgb="FFFF0000"/>
        <rFont val="Calibri"/>
        <family val="2"/>
        <charset val="161"/>
        <scheme val="minor"/>
      </rPr>
      <t>Υπόδειγμα: Νο 73</t>
    </r>
  </si>
  <si>
    <t>25.041-0117</t>
  </si>
  <si>
    <r>
      <t xml:space="preserve">Φάκελα αλληλογραφίας λευκά πλάτος*ύψος 23 Χ 16 με λογότυπο Δημοτική Αστυνομίας                                     </t>
    </r>
    <r>
      <rPr>
        <b/>
        <sz val="8"/>
        <color rgb="FFFF0000"/>
        <rFont val="Calibri"/>
        <family val="2"/>
        <charset val="161"/>
        <scheme val="minor"/>
      </rPr>
      <t>Υπόδειγμα: Νο 74</t>
    </r>
  </si>
  <si>
    <t>25.041-0230</t>
  </si>
  <si>
    <r>
      <t xml:space="preserve">Φάκελα αλληλογραφίας ΛΕΥΚΑ  ΑΥΤΟΚΟΛΛΗΤΑ πλάτος χ ύψος  32χ23 τυπωμένα με το λογότυπο της  βιβλιοθήκης                                         </t>
    </r>
    <r>
      <rPr>
        <b/>
        <sz val="8"/>
        <color rgb="FFFF0000"/>
        <rFont val="Calibri"/>
        <family val="2"/>
        <charset val="161"/>
        <scheme val="minor"/>
      </rPr>
      <t>Υπόδειγμα: Νο 75</t>
    </r>
  </si>
  <si>
    <t>25.041-0231</t>
  </si>
  <si>
    <r>
      <t xml:space="preserve">Φάκελα αλληλογραφίας ΛΕΥΚΑ ΑΥΤΟΚΟΛΛΗΤΑ πλάτος χ ύψος  23χ11 τυπωμένα με το λογότυπο της  βιβλιοθήκης                                            </t>
    </r>
    <r>
      <rPr>
        <b/>
        <sz val="8"/>
        <color rgb="FFFF0000"/>
        <rFont val="Calibri"/>
        <family val="2"/>
        <charset val="161"/>
        <scheme val="minor"/>
      </rPr>
      <t>Υπόδειγμα: Νο 76</t>
    </r>
  </si>
  <si>
    <t>25.041-0232</t>
  </si>
  <si>
    <r>
      <t xml:space="preserve">Φάκελα αλληλογραφίας ΛΕΥΚΑ ΑΥΤΟΚΟΛΛΗΤΑ πλάτος χ ύψος  23χ16 τυπωμένα με το λογότυπο της  βιβλιοθήκης                                         </t>
    </r>
    <r>
      <rPr>
        <b/>
        <sz val="8"/>
        <color rgb="FFFF0000"/>
        <rFont val="Calibri"/>
        <family val="2"/>
        <charset val="161"/>
        <scheme val="minor"/>
      </rPr>
      <t>Υπόδειγμα: Νο 77</t>
    </r>
  </si>
  <si>
    <t>25.041-0196</t>
  </si>
  <si>
    <t xml:space="preserve">22816000-3  Μπλοκ
</t>
  </si>
  <si>
    <t>25.042-0002</t>
  </si>
  <si>
    <r>
      <t xml:space="preserve">Μπλοκ αιτήσεων για έκδοση ληξιαρχικών πράξεων (γέννησης, Θανάτου, γάμου) Α4 των 100 φύλλων                     </t>
    </r>
    <r>
      <rPr>
        <b/>
        <sz val="8"/>
        <color rgb="FFFF0000"/>
        <rFont val="Calibri"/>
        <family val="2"/>
        <charset val="161"/>
        <scheme val="minor"/>
      </rPr>
      <t>Υπόδειγμα: Νο 20</t>
    </r>
  </si>
  <si>
    <t>25.041-0293</t>
  </si>
  <si>
    <r>
      <t xml:space="preserve">Μπλοκ αιτήσεων για έκδοση ληξιαρχικών πράξεων Ν. Αλικαρνασσού (γέννησης, Θανάτου, γάμου) Α4 των 100 φύλλων                                    </t>
    </r>
    <r>
      <rPr>
        <b/>
        <sz val="8"/>
        <color rgb="FFFF0000"/>
        <rFont val="Calibri"/>
        <family val="2"/>
        <charset val="161"/>
        <scheme val="minor"/>
      </rPr>
      <t>Υπόδειγμα: Νο 78</t>
    </r>
  </si>
  <si>
    <t>25.041-0267</t>
  </si>
  <si>
    <t>25.041-0192</t>
  </si>
  <si>
    <r>
      <t xml:space="preserve">ΜΠΛΟΚ ΗΜΕΡΟΛΟΓΙΟ ΕΡΓΑΣΙΩΝ 2Χ50 ΦΥΛΛΩΝ ΚΑΡΜΠΟΝΙΖΕ ( Λευκό - Μπλέ) </t>
    </r>
    <r>
      <rPr>
        <b/>
        <sz val="8"/>
        <color rgb="FFFF0000"/>
        <rFont val="Calibri"/>
        <family val="2"/>
        <charset val="161"/>
        <scheme val="minor"/>
      </rPr>
      <t>Υπόδειγμα: Νο 49</t>
    </r>
  </si>
  <si>
    <t>25.041-0027</t>
  </si>
  <si>
    <t>25.041-0028</t>
  </si>
  <si>
    <r>
      <t xml:space="preserve">Μπλοκ Μπονάκι κίτρινα λαϊκών αγορών (Επαγγελματίες - Μικροπωλητές)  Αριθμημένα  200 Χ 90mm των 50 φύλλων </t>
    </r>
    <r>
      <rPr>
        <b/>
        <sz val="8"/>
        <color rgb="FF0070C0"/>
        <rFont val="Calibri"/>
        <family val="2"/>
        <charset val="161"/>
        <scheme val="minor"/>
      </rPr>
      <t>ΔΙΑΤΡΗΤΟ ΣΤΗΝ ΜΕΣΗ</t>
    </r>
    <r>
      <rPr>
        <sz val="8"/>
        <color indexed="8"/>
        <rFont val="Calibri"/>
        <family val="2"/>
        <charset val="161"/>
        <scheme val="minor"/>
      </rPr>
      <t xml:space="preserve">, δέσιμο αριστερά.                              </t>
    </r>
    <r>
      <rPr>
        <b/>
        <sz val="8"/>
        <color indexed="8"/>
        <rFont val="Calibri"/>
        <family val="2"/>
        <charset val="161"/>
        <scheme val="minor"/>
      </rPr>
      <t>Τιμή 4</t>
    </r>
    <r>
      <rPr>
        <b/>
        <sz val="8"/>
        <rFont val="Calibri"/>
        <family val="2"/>
        <charset val="161"/>
        <scheme val="minor"/>
      </rPr>
      <t xml:space="preserve">,00 </t>
    </r>
    <r>
      <rPr>
        <b/>
        <sz val="8"/>
        <color indexed="8"/>
        <rFont val="Calibri"/>
        <family val="2"/>
        <charset val="161"/>
        <scheme val="minor"/>
      </rPr>
      <t xml:space="preserve">ευρώ  </t>
    </r>
    <r>
      <rPr>
        <sz val="8"/>
        <color indexed="8"/>
        <rFont val="Calibri"/>
        <family val="2"/>
        <charset val="161"/>
        <scheme val="minor"/>
      </rPr>
      <t xml:space="preserve">                                                        </t>
    </r>
    <r>
      <rPr>
        <b/>
        <sz val="8"/>
        <color rgb="FF0070C0"/>
        <rFont val="Calibri"/>
        <family val="2"/>
        <charset val="161"/>
        <scheme val="minor"/>
      </rPr>
      <t>Νο από  00001</t>
    </r>
    <r>
      <rPr>
        <b/>
        <sz val="8"/>
        <color indexed="8"/>
        <rFont val="Calibri"/>
        <family val="2"/>
        <charset val="161"/>
        <scheme val="minor"/>
      </rPr>
      <t xml:space="preserve">     </t>
    </r>
    <r>
      <rPr>
        <sz val="8"/>
        <color indexed="8"/>
        <rFont val="Calibri"/>
        <family val="2"/>
        <charset val="161"/>
        <scheme val="minor"/>
      </rPr>
      <t xml:space="preserve">                             </t>
    </r>
    <r>
      <rPr>
        <b/>
        <sz val="8"/>
        <color rgb="FFFF0000"/>
        <rFont val="Calibri"/>
        <family val="2"/>
        <charset val="161"/>
        <scheme val="minor"/>
      </rPr>
      <t xml:space="preserve">Υπόδειγμα: Νο 27 </t>
    </r>
  </si>
  <si>
    <t>25.041-0195</t>
  </si>
  <si>
    <r>
      <t xml:space="preserve">ΗΜΕΡΟΛΟΓΙΟ ΠΛΑΝΟ ΓΡΑΦΕΙΟΥ ΜΗΝΙΑΙΟ 35χ50 με επωνυμια Δημου </t>
    </r>
    <r>
      <rPr>
        <sz val="8"/>
        <color rgb="FFFF0000"/>
        <rFont val="Calibri"/>
        <family val="2"/>
        <charset val="161"/>
        <scheme val="minor"/>
      </rPr>
      <t xml:space="preserve">                                          </t>
    </r>
    <r>
      <rPr>
        <b/>
        <sz val="8"/>
        <color rgb="FFFF0000"/>
        <rFont val="Calibri"/>
        <family val="2"/>
        <charset val="161"/>
        <scheme val="minor"/>
      </rPr>
      <t>Υπόδειγμα: Νο 15</t>
    </r>
  </si>
  <si>
    <t>25.041-0063</t>
  </si>
  <si>
    <r>
      <t xml:space="preserve">Μπλόκ πράξης τέλεσης πολιτικού γάμου 270 X 400mm καρμπονιζέ 3χ150 φύλλων                                        </t>
    </r>
    <r>
      <rPr>
        <b/>
        <sz val="8"/>
        <color rgb="FFFF0000"/>
        <rFont val="Calibri"/>
        <family val="2"/>
        <charset val="161"/>
        <scheme val="minor"/>
      </rPr>
      <t>Υπόδειγμα: Νο 33</t>
    </r>
  </si>
  <si>
    <t>25.041-0076</t>
  </si>
  <si>
    <r>
      <t xml:space="preserve">Μπλόκ Αποδεικτικό Τοιχοκόλλησης απόφαση Δ/Σ. A4 των 100 φύλλων                                    </t>
    </r>
    <r>
      <rPr>
        <b/>
        <sz val="8"/>
        <color rgb="FFFF0000"/>
        <rFont val="Calibri"/>
        <family val="2"/>
        <charset val="161"/>
        <scheme val="minor"/>
      </rPr>
      <t>Υπόδειγμα: Νο 79</t>
    </r>
  </si>
  <si>
    <t>25.041-0014</t>
  </si>
  <si>
    <t xml:space="preserve">ΣΥΝΟΛΙΚΕΣ ΠΟΣΟΤΗΤΕΣ &amp;  ΠΟΣΑ </t>
  </si>
  <si>
    <r>
      <t xml:space="preserve">Το συνολικό εκτιμώμενο κόστος </t>
    </r>
    <r>
      <rPr>
        <sz val="9"/>
        <color indexed="8"/>
        <rFont val="Calibri"/>
        <family val="2"/>
        <charset val="161"/>
      </rPr>
      <t xml:space="preserve"> χωρίς ΦΠΑ είναι </t>
    </r>
    <r>
      <rPr>
        <b/>
        <sz val="9"/>
        <color indexed="8"/>
        <rFont val="Calibri"/>
        <family val="2"/>
        <charset val="161"/>
      </rPr>
      <t>16.510,00 €</t>
    </r>
    <r>
      <rPr>
        <sz val="9"/>
        <color indexed="8"/>
        <rFont val="Calibri"/>
        <family val="2"/>
        <charset val="161"/>
      </rPr>
      <t xml:space="preserve">,  ενώ οι συνολικές ποσότητες των ειδών  είναι </t>
    </r>
    <r>
      <rPr>
        <b/>
        <sz val="9"/>
        <color indexed="8"/>
        <rFont val="Calibri"/>
        <family val="2"/>
        <charset val="161"/>
      </rPr>
      <t xml:space="preserve">27.776 </t>
    </r>
    <r>
      <rPr>
        <sz val="9"/>
        <color indexed="8"/>
        <rFont val="Calibri"/>
        <family val="2"/>
        <charset val="161"/>
      </rPr>
      <t>τεμάχια.</t>
    </r>
  </si>
  <si>
    <r>
      <t xml:space="preserve">ΠΡΟΜΗΘΕΙΑ ΕΝΤΥΠΑ-ΕΚΤΥΠΩΣΕΙΣ-ΒΙΒΛΙΟΔΕΣΙΕΣ των Υπηρεσιών του Δήμου Ηρακλείου Κρήτης, </t>
    </r>
    <r>
      <rPr>
        <b/>
        <sz val="10"/>
        <color indexed="10"/>
        <rFont val="Calibri"/>
        <family val="2"/>
        <charset val="161"/>
      </rPr>
      <t>με κριτήριο κατακύρωσης την πλέον συμφέρουσα από οικονομική άποψη προσφορά αποκλειστικά βάση της</t>
    </r>
    <r>
      <rPr>
        <b/>
        <sz val="10"/>
        <color rgb="FFFF0000"/>
        <rFont val="Calibri"/>
        <family val="2"/>
        <charset val="161"/>
      </rPr>
      <t xml:space="preserve"> τιμή ανά είδος</t>
    </r>
    <r>
      <rPr>
        <b/>
        <sz val="10"/>
        <color indexed="30"/>
        <rFont val="Calibri"/>
        <family val="2"/>
        <charset val="161"/>
      </rPr>
      <t xml:space="preserve"> </t>
    </r>
    <r>
      <rPr>
        <b/>
        <sz val="10"/>
        <color theme="1"/>
        <rFont val="Calibri"/>
        <family val="2"/>
        <charset val="161"/>
      </rPr>
      <t xml:space="preserve"> Χρέωση Κ.Α 10-6615.001</t>
    </r>
    <r>
      <rPr>
        <sz val="10"/>
        <color theme="1"/>
        <rFont val="Calibri"/>
        <family val="2"/>
        <charset val="161"/>
      </rPr>
      <t xml:space="preserve">, </t>
    </r>
    <r>
      <rPr>
        <b/>
        <sz val="10"/>
        <color theme="1"/>
        <rFont val="Calibri"/>
        <family val="2"/>
        <charset val="161"/>
      </rPr>
      <t xml:space="preserve"> 15-6615.001, 30-6615.001 </t>
    </r>
    <r>
      <rPr>
        <sz val="10"/>
        <color theme="1"/>
        <rFont val="Calibri"/>
        <family val="2"/>
        <charset val="161"/>
      </rPr>
      <t>με τίτλο</t>
    </r>
    <r>
      <rPr>
        <b/>
        <sz val="10"/>
        <color theme="1"/>
        <rFont val="Calibri"/>
        <family val="2"/>
        <charset val="161"/>
      </rPr>
      <t xml:space="preserve"> « Εκτυπώσεις και Βιβλιοδετήσεις Εντύπων και Βιβλίων των Υπηρεσιών του Δήμου» </t>
    </r>
    <r>
      <rPr>
        <sz val="10"/>
        <color theme="1"/>
        <rFont val="Calibri"/>
        <family val="2"/>
        <charset val="161"/>
      </rPr>
      <t xml:space="preserve">προϋπολογισμού έτους 2022,  </t>
    </r>
    <r>
      <rPr>
        <b/>
        <sz val="10"/>
        <color theme="1"/>
        <rFont val="Calibri"/>
        <family val="2"/>
        <charset val="161"/>
      </rPr>
      <t xml:space="preserve">CPV: </t>
    </r>
    <r>
      <rPr>
        <sz val="10"/>
        <color theme="1"/>
        <rFont val="Calibri"/>
        <family val="2"/>
        <charset val="161"/>
      </rPr>
      <t xml:space="preserve"> </t>
    </r>
    <r>
      <rPr>
        <b/>
        <sz val="10"/>
        <color theme="1"/>
        <rFont val="Calibri"/>
        <family val="2"/>
        <charset val="161"/>
      </rPr>
      <t xml:space="preserve">22100000-1 </t>
    </r>
    <r>
      <rPr>
        <sz val="10"/>
        <color theme="1"/>
        <rFont val="Calibri"/>
        <family val="2"/>
        <charset val="161"/>
      </rPr>
      <t>διαφημιστικά φυλλάδια και ενημερωτικά έντυπα</t>
    </r>
    <r>
      <rPr>
        <b/>
        <sz val="10"/>
        <color theme="1"/>
        <rFont val="Calibri"/>
        <family val="2"/>
        <charset val="161"/>
      </rPr>
      <t xml:space="preserve">, 22110000-4 </t>
    </r>
    <r>
      <rPr>
        <sz val="10"/>
        <color theme="1"/>
        <rFont val="Calibri"/>
        <family val="2"/>
        <charset val="161"/>
      </rPr>
      <t>Τυπωμένα βιβλία</t>
    </r>
    <r>
      <rPr>
        <b/>
        <sz val="10"/>
        <color theme="1"/>
        <rFont val="Calibri"/>
        <family val="2"/>
        <charset val="161"/>
      </rPr>
      <t xml:space="preserve">, 22816000-3  </t>
    </r>
    <r>
      <rPr>
        <sz val="10"/>
        <color theme="1"/>
        <rFont val="Calibri"/>
        <family val="2"/>
        <charset val="161"/>
      </rPr>
      <t xml:space="preserve">Μπλοκ                                                                                                                                                          </t>
    </r>
    <r>
      <rPr>
        <b/>
        <sz val="10"/>
        <color theme="1"/>
        <rFont val="Calibri"/>
        <family val="2"/>
        <charset val="161"/>
      </rPr>
      <t/>
    </r>
  </si>
  <si>
    <t>ΠΡΟΫΠΟΛΟΓΙΣΜΟΣ ΠΡΟΣΦΟΡΑΣ</t>
  </si>
  <si>
    <t xml:space="preserve"> Τιμή Προσφοράς Προμηθευτή</t>
  </si>
  <si>
    <t>Ο ΑΝΑΔΟΧΟΣ / ΠΡΟΜΗΘΕΥΤΗΣ</t>
  </si>
  <si>
    <r>
      <t xml:space="preserve">ΕΕΝΤΥΠΑ ΚΥΚΛΟΦΟΡΙΑΚΗΣ ΑΓΩΓΗΣ ΕΓΧΡΩΜΑ 15χ21 Δημοτικής Αστυνομίας                                               </t>
    </r>
    <r>
      <rPr>
        <b/>
        <sz val="8"/>
        <color rgb="FFFF0000"/>
        <rFont val="Calibri"/>
        <family val="2"/>
        <charset val="161"/>
        <scheme val="minor"/>
      </rPr>
      <t>Υπόδειγμα: Νο 46</t>
    </r>
  </si>
  <si>
    <r>
      <t xml:space="preserve">Βιβλίο Νοσηλείας Ασθενών Ζώων Ενδιαιτήματος των 400 φύλλων διαστάσεων 210χ300                            </t>
    </r>
    <r>
      <rPr>
        <b/>
        <sz val="8"/>
        <color rgb="FFFF0000"/>
        <rFont val="Calibri"/>
        <family val="2"/>
        <charset val="161"/>
        <scheme val="minor"/>
      </rPr>
      <t>Υπόδειγμα: Νο 68</t>
    </r>
  </si>
  <si>
    <r>
      <t xml:space="preserve">Φάκελος για ανοιγμα οικ. Μερίδας 25*35mm                                                    </t>
    </r>
    <r>
      <rPr>
        <b/>
        <sz val="8"/>
        <color rgb="FFFF0000"/>
        <rFont val="Calibri"/>
        <family val="2"/>
        <charset val="161"/>
        <scheme val="minor"/>
      </rPr>
      <t>Υπόδειγμα: Νο 32</t>
    </r>
  </si>
  <si>
    <r>
      <t xml:space="preserve">Μπλοκ Δελτίο αποστολής τριπλότυπο  Καρμπονιζέ (3χ50) Ασπρό-Ρόζ-Κίτρινο  διαστάσεων 170χ200 των των 150 φύλλων                                                          </t>
    </r>
    <r>
      <rPr>
        <b/>
        <sz val="8"/>
        <color rgb="FFFF0000"/>
        <rFont val="Calibri"/>
        <family val="2"/>
        <charset val="161"/>
        <scheme val="minor"/>
      </rPr>
      <t>Υπόδειγμα: Νο 61</t>
    </r>
  </si>
  <si>
    <r>
      <t xml:space="preserve">Μπλοκ Μπονάκι ροζ λαϊκών αγορών (αγρότες-παραγωγοί) Αριθμημένα  200 Χ 90mm των 50 φύλλων </t>
    </r>
    <r>
      <rPr>
        <b/>
        <sz val="8"/>
        <color indexed="30"/>
        <rFont val="Calibri"/>
        <family val="2"/>
        <charset val="161"/>
        <scheme val="minor"/>
      </rPr>
      <t>ΔΙΑΤΡΗΤΟ ΣΤΗΝ ΜΕΣΗ</t>
    </r>
    <r>
      <rPr>
        <sz val="8"/>
        <color indexed="8"/>
        <rFont val="Calibri"/>
        <family val="2"/>
        <charset val="161"/>
        <scheme val="minor"/>
      </rPr>
      <t xml:space="preserve">, δέσιμο αριστερά.                                                                          </t>
    </r>
    <r>
      <rPr>
        <b/>
        <sz val="8"/>
        <color indexed="8"/>
        <rFont val="Calibri"/>
        <family val="2"/>
        <charset val="161"/>
        <scheme val="minor"/>
      </rPr>
      <t>Τιμή 4,00 ευρώ</t>
    </r>
    <r>
      <rPr>
        <sz val="8"/>
        <color indexed="8"/>
        <rFont val="Calibri"/>
        <family val="2"/>
        <charset val="161"/>
        <scheme val="minor"/>
      </rPr>
      <t xml:space="preserve">                                                          </t>
    </r>
    <r>
      <rPr>
        <b/>
        <sz val="8"/>
        <color rgb="FF0070C0"/>
        <rFont val="Calibri"/>
        <family val="2"/>
        <charset val="161"/>
        <scheme val="minor"/>
      </rPr>
      <t xml:space="preserve">Νο από  00001 </t>
    </r>
    <r>
      <rPr>
        <b/>
        <sz val="8"/>
        <color indexed="10"/>
        <rFont val="Calibri"/>
        <family val="2"/>
        <charset val="161"/>
        <scheme val="minor"/>
      </rPr>
      <t xml:space="preserve">                                       </t>
    </r>
    <r>
      <rPr>
        <b/>
        <sz val="8"/>
        <color rgb="FFFF0000"/>
        <rFont val="Calibri"/>
        <family val="2"/>
        <charset val="161"/>
        <scheme val="minor"/>
      </rPr>
      <t>Υπόδειγμα: Νο 28</t>
    </r>
  </si>
  <si>
    <r>
      <t xml:space="preserve">Μπλόκ Φύλλο Ελέγχου Φωτιζόμενων Επιφανιών διπλότυπα Καρπονιζέ A4 (2Χ50) των 100 φύλλων                      </t>
    </r>
    <r>
      <rPr>
        <b/>
        <sz val="8"/>
        <color rgb="FFFF0000"/>
        <rFont val="Calibri"/>
        <family val="2"/>
        <charset val="161"/>
        <scheme val="minor"/>
      </rPr>
      <t xml:space="preserve">Υπόδειγμα: Νο 63 </t>
    </r>
  </si>
  <si>
    <r>
      <t xml:space="preserve">ΒΙΒΛΙΟΔΕΣΙΑ ΕΝΤΥΠΩΝ 250χ340mm ΤΟΜΟΙ ΑΠΟΦΑΣΕΩΝ ΔΗΜΟΤΙΚΟΥ ΣΥΜΒΟΥΛΙΟΥ των 300 φύλλων.                                       </t>
    </r>
    <r>
      <rPr>
        <b/>
        <sz val="8"/>
        <color rgb="FFFF0000"/>
        <rFont val="Calibri"/>
        <family val="2"/>
        <charset val="161"/>
        <scheme val="minor"/>
      </rPr>
      <t>προσοχή:</t>
    </r>
    <r>
      <rPr>
        <b/>
        <sz val="8"/>
        <color rgb="FF0070C0"/>
        <rFont val="Calibri"/>
        <family val="2"/>
        <charset val="161"/>
        <scheme val="minor"/>
      </rPr>
      <t xml:space="preserve"> ο ανάδοχος θα πρέπει να παραλαμβάνει από την εκάστοτε υπηρεσία τις πράξεις που είναι για βιβλιοδέτηση και να τις επιστρέφει έτοιμες εντός 24 ωρών για την  ομαλή λειτουργία των εν λόγω υπηρεσιών.  </t>
    </r>
    <r>
      <rPr>
        <b/>
        <sz val="8"/>
        <color theme="1"/>
        <rFont val="Calibri"/>
        <family val="2"/>
        <charset val="161"/>
        <scheme val="minor"/>
      </rPr>
      <t xml:space="preserve">ΣΥΜΒΑΣΗ ΕΩΣ 31/12/2022    </t>
    </r>
    <r>
      <rPr>
        <b/>
        <sz val="8"/>
        <color rgb="FF0070C0"/>
        <rFont val="Calibri"/>
        <family val="2"/>
        <charset val="161"/>
        <scheme val="minor"/>
      </rPr>
      <t xml:space="preserve">                                                                                                </t>
    </r>
    <r>
      <rPr>
        <sz val="8"/>
        <color indexed="8"/>
        <rFont val="Calibri"/>
        <family val="2"/>
        <charset val="161"/>
        <scheme val="minor"/>
      </rPr>
      <t xml:space="preserve">                          </t>
    </r>
    <r>
      <rPr>
        <sz val="8"/>
        <color rgb="FFFF0000"/>
        <rFont val="Calibri"/>
        <family val="2"/>
        <charset val="161"/>
        <scheme val="minor"/>
      </rPr>
      <t xml:space="preserve"> </t>
    </r>
    <r>
      <rPr>
        <b/>
        <sz val="8"/>
        <color rgb="FFFF0000"/>
        <rFont val="Calibri"/>
        <family val="2"/>
        <charset val="161"/>
        <scheme val="minor"/>
      </rPr>
      <t>Υπόδειγμα: Νο 43</t>
    </r>
  </si>
  <si>
    <r>
      <t xml:space="preserve">ΒΙΒΛΙΟΔΕΣΙΑ ΛΗΞΙΑΡΧΙΚΩΝ ΠΡΑΞΕΩΝ Τόμοι βιβλιόδετοι -δερματόδετοι στην ράχη χρυσά γράμματα. Διαστάσεων 300χ220mm των 250 φύλλων.                   </t>
    </r>
    <r>
      <rPr>
        <b/>
        <sz val="8"/>
        <color rgb="FFFF0000"/>
        <rFont val="Calibri"/>
        <family val="2"/>
        <charset val="161"/>
        <scheme val="minor"/>
      </rPr>
      <t>προσοχή:</t>
    </r>
    <r>
      <rPr>
        <b/>
        <sz val="8"/>
        <color rgb="FF0070C0"/>
        <rFont val="Calibri"/>
        <family val="2"/>
        <charset val="161"/>
        <scheme val="minor"/>
      </rPr>
      <t xml:space="preserve"> ο ανάδοχος θα πρέπει να παραλαμβάνει από την εκάστοτε υπηρεσία τις πράξεις που είναι για βιβλιοδέτηση και να τις επιστρέφει έτοιμες εντός 24 ωρών για την  ομαλή λειτουργία των εν λόγω υπηρεσιών. </t>
    </r>
    <r>
      <rPr>
        <b/>
        <sz val="8"/>
        <color theme="1"/>
        <rFont val="Calibri"/>
        <family val="2"/>
        <charset val="161"/>
        <scheme val="minor"/>
      </rPr>
      <t xml:space="preserve">ΣΥΜΒΑΣΗ ΕΩΣ 31/12/2022 </t>
    </r>
    <r>
      <rPr>
        <b/>
        <sz val="8"/>
        <color rgb="FF0070C0"/>
        <rFont val="Calibri"/>
        <family val="2"/>
        <charset val="161"/>
        <scheme val="minor"/>
      </rPr>
      <t xml:space="preserve">                                                                                          </t>
    </r>
    <r>
      <rPr>
        <sz val="8"/>
        <color theme="1"/>
        <rFont val="Calibri"/>
        <family val="2"/>
        <charset val="161"/>
        <scheme val="minor"/>
      </rPr>
      <t xml:space="preserve">                      </t>
    </r>
    <r>
      <rPr>
        <b/>
        <sz val="8"/>
        <color rgb="FFFF0000"/>
        <rFont val="Calibri"/>
        <family val="2"/>
        <charset val="161"/>
        <scheme val="minor"/>
      </rPr>
      <t xml:space="preserve">Υπόδειγμα: Νο 42   </t>
    </r>
  </si>
  <si>
    <t>Ηράκλειο  28/02/2022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</si>
</sst>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5" x14ac:knownFonts="1">
    <font>
      <sz val="11"/>
      <color theme="1"/>
      <name val="Calibri"/>
      <family val="2"/>
      <charset val="161"/>
      <scheme val="minor"/>
    </font>
    <font>
      <b/>
      <sz val="11"/>
      <color theme="1"/>
      <name val="Calibri"/>
      <family val="2"/>
      <charset val="161"/>
      <scheme val="minor"/>
    </font>
    <font>
      <sz val="8"/>
      <color theme="1"/>
      <name val="Comic Sans MS"/>
      <family val="4"/>
      <charset val="161"/>
    </font>
    <font>
      <b/>
      <sz val="8"/>
      <color indexed="8"/>
      <name val="Comic Sans MS"/>
      <family val="4"/>
      <charset val="161"/>
    </font>
    <font>
      <sz val="8"/>
      <color indexed="8"/>
      <name val="Comic Sans MS"/>
      <family val="4"/>
      <charset val="161"/>
    </font>
    <font>
      <b/>
      <sz val="8"/>
      <color theme="1"/>
      <name val="Comic Sans MS"/>
      <family val="4"/>
      <charset val="161"/>
    </font>
    <font>
      <b/>
      <sz val="14"/>
      <color theme="1"/>
      <name val="Comic Sans MS"/>
      <family val="4"/>
      <charset val="161"/>
    </font>
    <font>
      <b/>
      <sz val="14"/>
      <color theme="1"/>
      <name val="Calibri"/>
      <family val="2"/>
      <charset val="161"/>
      <scheme val="minor"/>
    </font>
    <font>
      <b/>
      <sz val="10"/>
      <color theme="1"/>
      <name val="Calibri"/>
      <family val="2"/>
      <charset val="161"/>
      <scheme val="minor"/>
    </font>
    <font>
      <b/>
      <sz val="10"/>
      <color indexed="10"/>
      <name val="Calibri"/>
      <family val="2"/>
      <charset val="161"/>
    </font>
    <font>
      <b/>
      <sz val="10"/>
      <color rgb="FFFF0000"/>
      <name val="Calibri"/>
      <family val="2"/>
      <charset val="161"/>
    </font>
    <font>
      <b/>
      <sz val="10"/>
      <color indexed="30"/>
      <name val="Calibri"/>
      <family val="2"/>
      <charset val="161"/>
    </font>
    <font>
      <b/>
      <sz val="10"/>
      <color theme="1"/>
      <name val="Calibri"/>
      <family val="2"/>
      <charset val="161"/>
    </font>
    <font>
      <sz val="10"/>
      <color theme="1"/>
      <name val="Calibri"/>
      <family val="2"/>
      <charset val="161"/>
    </font>
    <font>
      <sz val="9"/>
      <color theme="1"/>
      <name val="Calibri"/>
      <family val="2"/>
      <charset val="161"/>
      <scheme val="minor"/>
    </font>
    <font>
      <sz val="9"/>
      <color indexed="8"/>
      <name val="Calibri"/>
      <family val="2"/>
      <charset val="161"/>
    </font>
    <font>
      <b/>
      <sz val="9"/>
      <color indexed="8"/>
      <name val="Calibri"/>
      <family val="2"/>
      <charset val="161"/>
    </font>
    <font>
      <b/>
      <sz val="6"/>
      <color theme="1"/>
      <name val="Comic Sans MS"/>
      <family val="4"/>
      <charset val="161"/>
    </font>
    <font>
      <b/>
      <sz val="7"/>
      <color theme="1"/>
      <name val="Comic Sans MS"/>
      <family val="4"/>
      <charset val="161"/>
    </font>
    <font>
      <sz val="10"/>
      <color indexed="8"/>
      <name val="Arial"/>
      <family val="2"/>
      <charset val="161"/>
    </font>
    <font>
      <b/>
      <sz val="6"/>
      <color indexed="8"/>
      <name val="Arial Black"/>
      <family val="2"/>
      <charset val="161"/>
    </font>
    <font>
      <b/>
      <sz val="6"/>
      <name val="Arial Black"/>
      <family val="2"/>
      <charset val="161"/>
    </font>
    <font>
      <sz val="8"/>
      <color theme="1"/>
      <name val="Calibri"/>
      <family val="2"/>
      <charset val="161"/>
      <scheme val="minor"/>
    </font>
    <font>
      <sz val="6"/>
      <color theme="1"/>
      <name val="Calibri"/>
      <family val="2"/>
      <charset val="161"/>
      <scheme val="minor"/>
    </font>
    <font>
      <sz val="7"/>
      <color theme="1"/>
      <name val="Calibri"/>
      <family val="2"/>
      <charset val="161"/>
      <scheme val="minor"/>
    </font>
    <font>
      <b/>
      <sz val="8"/>
      <color rgb="FFFF0000"/>
      <name val="Calibri"/>
      <family val="2"/>
      <charset val="161"/>
      <scheme val="minor"/>
    </font>
    <font>
      <b/>
      <i/>
      <sz val="9"/>
      <name val="Calibri"/>
      <family val="2"/>
      <charset val="161"/>
      <scheme val="minor"/>
    </font>
    <font>
      <sz val="9"/>
      <name val="Calibri"/>
      <family val="2"/>
      <charset val="161"/>
      <scheme val="minor"/>
    </font>
    <font>
      <b/>
      <sz val="8"/>
      <color theme="1"/>
      <name val="Calibri"/>
      <family val="2"/>
      <charset val="161"/>
      <scheme val="minor"/>
    </font>
    <font>
      <sz val="8"/>
      <color rgb="FFFF0000"/>
      <name val="Calibri"/>
      <family val="2"/>
      <charset val="161"/>
      <scheme val="minor"/>
    </font>
    <font>
      <sz val="7"/>
      <color indexed="8"/>
      <name val="Calibri"/>
      <family val="2"/>
      <charset val="161"/>
      <scheme val="minor"/>
    </font>
    <font>
      <sz val="8"/>
      <color indexed="8"/>
      <name val="Calibri"/>
      <family val="2"/>
      <charset val="161"/>
      <scheme val="minor"/>
    </font>
    <font>
      <sz val="10"/>
      <name val="Arial"/>
      <family val="2"/>
      <charset val="161"/>
    </font>
    <font>
      <b/>
      <sz val="8"/>
      <color rgb="FF0070C0"/>
      <name val="Calibri"/>
      <family val="2"/>
      <charset val="161"/>
      <scheme val="minor"/>
    </font>
    <font>
      <b/>
      <sz val="8"/>
      <color indexed="30"/>
      <name val="Calibri"/>
      <family val="2"/>
      <charset val="161"/>
      <scheme val="minor"/>
    </font>
    <font>
      <b/>
      <sz val="8"/>
      <color indexed="8"/>
      <name val="Calibri"/>
      <family val="2"/>
      <charset val="161"/>
      <scheme val="minor"/>
    </font>
    <font>
      <b/>
      <sz val="8"/>
      <color indexed="10"/>
      <name val="Calibri"/>
      <family val="2"/>
      <charset val="161"/>
      <scheme val="minor"/>
    </font>
    <font>
      <b/>
      <sz val="8"/>
      <name val="Calibri"/>
      <family val="2"/>
      <charset val="161"/>
      <scheme val="minor"/>
    </font>
    <font>
      <b/>
      <sz val="9"/>
      <name val="Calibri"/>
      <family val="2"/>
      <charset val="161"/>
      <scheme val="minor"/>
    </font>
    <font>
      <i/>
      <sz val="8"/>
      <name val="Arial Black"/>
      <family val="2"/>
      <charset val="161"/>
    </font>
    <font>
      <sz val="10"/>
      <name val="Arial Black"/>
      <family val="2"/>
      <charset val="161"/>
    </font>
    <font>
      <b/>
      <sz val="8"/>
      <name val="Comic Sans MS"/>
      <family val="4"/>
      <charset val="161"/>
    </font>
    <font>
      <sz val="7"/>
      <color theme="1"/>
      <name val="Comic Sans MS"/>
      <family val="4"/>
      <charset val="161"/>
    </font>
    <font>
      <b/>
      <i/>
      <sz val="7"/>
      <color rgb="FFFF0000"/>
      <name val="Calibri"/>
      <family val="2"/>
      <charset val="161"/>
      <scheme val="minor"/>
    </font>
    <font>
      <b/>
      <sz val="11"/>
      <color theme="1"/>
      <name val="Comic Sans MS"/>
      <family val="4"/>
      <charset val="161"/>
    </font>
  </fonts>
  <fills count="8">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s>
  <borders count="12">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9" fillId="0" borderId="0"/>
    <xf numFmtId="0" fontId="19" fillId="0" borderId="0"/>
    <xf numFmtId="0" fontId="32" fillId="0" borderId="0"/>
    <xf numFmtId="0" fontId="32" fillId="0" borderId="0"/>
  </cellStyleXfs>
  <cellXfs count="66">
    <xf numFmtId="0" fontId="0" fillId="0" borderId="0" xfId="0"/>
    <xf numFmtId="0" fontId="2" fillId="0" borderId="0" xfId="0" applyFont="1"/>
    <xf numFmtId="49" fontId="17" fillId="4" borderId="8" xfId="0" applyNumberFormat="1" applyFont="1" applyFill="1" applyBorder="1" applyAlignment="1">
      <alignment horizontal="center" vertical="center" wrapText="1"/>
    </xf>
    <xf numFmtId="49" fontId="18" fillId="4" borderId="8" xfId="0" applyNumberFormat="1" applyFont="1" applyFill="1" applyBorder="1" applyAlignment="1">
      <alignment horizontal="center" vertical="center" wrapText="1"/>
    </xf>
    <xf numFmtId="1" fontId="17" fillId="4" borderId="8" xfId="0" applyNumberFormat="1" applyFont="1" applyFill="1" applyBorder="1" applyAlignment="1">
      <alignment horizontal="center" vertical="center" wrapText="1"/>
    </xf>
    <xf numFmtId="2" fontId="20" fillId="4" borderId="8" xfId="1" applyNumberFormat="1" applyFont="1" applyFill="1" applyBorder="1" applyAlignment="1">
      <alignment horizontal="center" vertical="center" wrapText="1"/>
    </xf>
    <xf numFmtId="2" fontId="21" fillId="4" borderId="8" xfId="0" applyNumberFormat="1" applyFont="1" applyFill="1" applyBorder="1" applyAlignment="1">
      <alignment horizontal="center" vertical="center" wrapText="1"/>
    </xf>
    <xf numFmtId="0" fontId="22" fillId="0" borderId="11" xfId="0" applyFont="1" applyBorder="1" applyAlignment="1">
      <alignment horizontal="center" vertical="center" wrapText="1"/>
    </xf>
    <xf numFmtId="49" fontId="23" fillId="0" borderId="11" xfId="0" applyNumberFormat="1" applyFont="1" applyBorder="1" applyAlignment="1">
      <alignment horizontal="center" vertical="center" wrapText="1"/>
    </xf>
    <xf numFmtId="49" fontId="24" fillId="0" borderId="11" xfId="0" applyNumberFormat="1" applyFont="1" applyBorder="1" applyAlignment="1">
      <alignment horizontal="center" vertical="center"/>
    </xf>
    <xf numFmtId="49" fontId="22" fillId="0" borderId="11" xfId="0" applyNumberFormat="1" applyFont="1" applyBorder="1" applyAlignment="1">
      <alignment horizontal="left" vertical="center" wrapText="1"/>
    </xf>
    <xf numFmtId="0" fontId="22" fillId="0" borderId="11" xfId="0" applyFont="1" applyBorder="1" applyAlignment="1">
      <alignment horizontal="center" vertical="center"/>
    </xf>
    <xf numFmtId="0" fontId="26" fillId="5" borderId="11" xfId="0" applyFont="1" applyFill="1" applyBorder="1" applyAlignment="1">
      <alignment horizontal="center" vertical="center" wrapText="1"/>
    </xf>
    <xf numFmtId="164" fontId="14" fillId="0" borderId="11" xfId="0" applyNumberFormat="1" applyFont="1" applyBorder="1" applyAlignment="1">
      <alignment horizontal="center" vertical="center" wrapText="1"/>
    </xf>
    <xf numFmtId="164" fontId="27" fillId="0" borderId="11" xfId="0" applyNumberFormat="1" applyFont="1" applyBorder="1" applyAlignment="1">
      <alignment horizontal="center" vertical="center"/>
    </xf>
    <xf numFmtId="0" fontId="2" fillId="0" borderId="0" xfId="0" applyFont="1" applyAlignment="1">
      <alignment horizontal="center" vertical="center" wrapText="1"/>
    </xf>
    <xf numFmtId="49" fontId="24" fillId="0" borderId="11" xfId="0" applyNumberFormat="1" applyFont="1" applyBorder="1" applyAlignment="1">
      <alignment horizontal="center" vertical="center" wrapText="1"/>
    </xf>
    <xf numFmtId="164" fontId="27" fillId="0" borderId="11" xfId="0" applyNumberFormat="1" applyFont="1" applyBorder="1" applyAlignment="1">
      <alignment horizontal="center" vertical="center" wrapText="1"/>
    </xf>
    <xf numFmtId="0" fontId="30" fillId="0" borderId="11" xfId="0" applyFont="1" applyBorder="1" applyAlignment="1">
      <alignment horizontal="center" vertical="center" wrapText="1"/>
    </xf>
    <xf numFmtId="0" fontId="31" fillId="0" borderId="11" xfId="2" applyFont="1" applyBorder="1" applyAlignment="1">
      <alignment horizontal="left" vertical="center" wrapText="1"/>
    </xf>
    <xf numFmtId="0" fontId="30" fillId="0" borderId="11" xfId="3" applyFont="1" applyBorder="1" applyAlignment="1">
      <alignment horizontal="center" vertical="center" wrapText="1"/>
    </xf>
    <xf numFmtId="0" fontId="31" fillId="0" borderId="11" xfId="3" applyFont="1" applyBorder="1" applyAlignment="1">
      <alignment horizontal="left" vertical="center" wrapText="1"/>
    </xf>
    <xf numFmtId="0" fontId="31" fillId="0" borderId="11" xfId="0" applyFont="1" applyBorder="1" applyAlignment="1">
      <alignment horizontal="left" wrapText="1"/>
    </xf>
    <xf numFmtId="0" fontId="31" fillId="0" borderId="11" xfId="0" applyFont="1" applyBorder="1" applyAlignment="1">
      <alignment horizontal="left" vertical="center" wrapText="1"/>
    </xf>
    <xf numFmtId="49" fontId="30" fillId="0" borderId="11" xfId="4" applyNumberFormat="1" applyFont="1" applyBorder="1" applyAlignment="1">
      <alignment horizontal="center" vertical="center" wrapText="1"/>
    </xf>
    <xf numFmtId="49" fontId="31" fillId="0" borderId="11" xfId="4" applyNumberFormat="1" applyFont="1" applyBorder="1" applyAlignment="1">
      <alignment horizontal="left" vertical="center" wrapText="1"/>
    </xf>
    <xf numFmtId="49" fontId="22" fillId="0" borderId="11" xfId="0" applyNumberFormat="1" applyFont="1" applyBorder="1" applyAlignment="1">
      <alignment vertical="center" wrapText="1"/>
    </xf>
    <xf numFmtId="1" fontId="39" fillId="6" borderId="11" xfId="0" applyNumberFormat="1" applyFont="1" applyFill="1" applyBorder="1" applyAlignment="1">
      <alignment horizontal="center" vertical="center"/>
    </xf>
    <xf numFmtId="2" fontId="40" fillId="6" borderId="11" xfId="0" applyNumberFormat="1" applyFont="1" applyFill="1" applyBorder="1" applyAlignment="1">
      <alignment horizontal="center" vertical="center" wrapText="1"/>
    </xf>
    <xf numFmtId="2" fontId="41" fillId="6" borderId="11" xfId="0" applyNumberFormat="1" applyFont="1" applyFill="1" applyBorder="1" applyAlignment="1">
      <alignment horizontal="center" vertical="center" wrapText="1"/>
    </xf>
    <xf numFmtId="2" fontId="0" fillId="0" borderId="0" xfId="0" applyNumberFormat="1"/>
    <xf numFmtId="0" fontId="42" fillId="0" borderId="0" xfId="0" applyFont="1" applyAlignment="1">
      <alignment horizontal="center"/>
    </xf>
    <xf numFmtId="0" fontId="2" fillId="0" borderId="0" xfId="0" applyFont="1" applyAlignment="1">
      <alignment horizontal="left"/>
    </xf>
    <xf numFmtId="1" fontId="0" fillId="0" borderId="0" xfId="0" applyNumberFormat="1" applyAlignment="1">
      <alignment horizontal="center" vertical="center"/>
    </xf>
    <xf numFmtId="2" fontId="0" fillId="0" borderId="0" xfId="0" applyNumberFormat="1" applyAlignment="1">
      <alignment horizontal="center" vertical="center"/>
    </xf>
    <xf numFmtId="164" fontId="43" fillId="7" borderId="8" xfId="0" applyNumberFormat="1" applyFont="1" applyFill="1" applyBorder="1" applyAlignment="1">
      <alignment horizontal="center" vertical="center" wrapText="1"/>
    </xf>
    <xf numFmtId="0" fontId="44" fillId="0" borderId="0" xfId="0" applyFont="1" applyAlignment="1">
      <alignment horizontal="center" vertical="center" wrapText="1"/>
    </xf>
    <xf numFmtId="0" fontId="1" fillId="0" borderId="0" xfId="0" applyFont="1" applyAlignment="1">
      <alignment horizontal="center" vertical="center" wrapText="1"/>
    </xf>
    <xf numFmtId="0" fontId="2" fillId="0" borderId="5" xfId="0" applyFont="1" applyBorder="1"/>
    <xf numFmtId="0" fontId="0" fillId="0" borderId="6" xfId="0" applyBorder="1"/>
    <xf numFmtId="0" fontId="0" fillId="0" borderId="7" xfId="0" applyBorder="1"/>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0" borderId="6" xfId="0" applyFont="1" applyBorder="1"/>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6" xfId="0" applyFont="1" applyBorder="1" applyAlignment="1">
      <alignment wrapText="1"/>
    </xf>
    <xf numFmtId="0" fontId="2" fillId="0" borderId="9" xfId="0" applyFont="1" applyBorder="1" applyAlignment="1">
      <alignment horizontal="center" vertical="center"/>
    </xf>
    <xf numFmtId="0" fontId="0" fillId="0" borderId="10" xfId="0" applyBorder="1" applyAlignment="1">
      <alignment horizontal="center" vertical="center"/>
    </xf>
    <xf numFmtId="0" fontId="38" fillId="6" borderId="11" xfId="0" applyFont="1" applyFill="1" applyBorder="1" applyAlignment="1">
      <alignment horizontal="center" vertical="center"/>
    </xf>
    <xf numFmtId="0" fontId="6"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2" fillId="0" borderId="1" xfId="0" applyFont="1" applyBorder="1"/>
    <xf numFmtId="0" fontId="0" fillId="0" borderId="1" xfId="0" applyBorder="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5"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cellXfs>
  <cellStyles count="5">
    <cellStyle name="Βασικό_Ισοζύγιο Αποθήκης" xfId="3" xr:uid="{C703B0C5-A624-4018-8149-7AA40EB512EE}"/>
    <cellStyle name="Βασικό_Φύλλο1" xfId="1" xr:uid="{5B4D0DD9-C133-4648-8B75-6FBDD3FDCE20}"/>
    <cellStyle name="Βασικό_Φύλλο1_ΛΙΣΤΑ ΑΝΑΛΩΣΙΜΩΝ ΕΙΔΩΝ" xfId="2" xr:uid="{A3F206EB-1300-4A25-8DE5-415CF84A3857}"/>
    <cellStyle name="Κανονικό" xfId="0" builtinId="0"/>
    <cellStyle name="Κανονικό 7" xfId="4" xr:uid="{4540F096-2A34-49F6-942A-8EFF4D788A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632460</xdr:colOff>
      <xdr:row>40</xdr:row>
      <xdr:rowOff>0</xdr:rowOff>
    </xdr:from>
    <xdr:to>
      <xdr:col>1</xdr:col>
      <xdr:colOff>632460</xdr:colOff>
      <xdr:row>40</xdr:row>
      <xdr:rowOff>38100</xdr:rowOff>
    </xdr:to>
    <xdr:sp macro="" textlink="">
      <xdr:nvSpPr>
        <xdr:cNvPr id="2" name="Text Box 2">
          <a:extLst>
            <a:ext uri="{FF2B5EF4-FFF2-40B4-BE49-F238E27FC236}">
              <a16:creationId xmlns:a16="http://schemas.microsoft.com/office/drawing/2014/main" id="{B4030700-1064-4A60-9FAD-A4518D41FF30}"/>
            </a:ext>
          </a:extLst>
        </xdr:cNvPr>
        <xdr:cNvSpPr txBox="1">
          <a:spLocks noChangeArrowheads="1"/>
        </xdr:cNvSpPr>
      </xdr:nvSpPr>
      <xdr:spPr bwMode="auto">
        <a:xfrm>
          <a:off x="842010" y="336042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40</xdr:row>
      <xdr:rowOff>0</xdr:rowOff>
    </xdr:from>
    <xdr:to>
      <xdr:col>3</xdr:col>
      <xdr:colOff>1396365</xdr:colOff>
      <xdr:row>40</xdr:row>
      <xdr:rowOff>38100</xdr:rowOff>
    </xdr:to>
    <xdr:sp macro="" textlink="">
      <xdr:nvSpPr>
        <xdr:cNvPr id="3" name="Text Box 2">
          <a:extLst>
            <a:ext uri="{FF2B5EF4-FFF2-40B4-BE49-F238E27FC236}">
              <a16:creationId xmlns:a16="http://schemas.microsoft.com/office/drawing/2014/main" id="{77407FFA-9915-4A30-805C-F59DA93C77EA}"/>
            </a:ext>
          </a:extLst>
        </xdr:cNvPr>
        <xdr:cNvSpPr txBox="1">
          <a:spLocks noChangeArrowheads="1"/>
        </xdr:cNvSpPr>
      </xdr:nvSpPr>
      <xdr:spPr bwMode="auto">
        <a:xfrm>
          <a:off x="2106930" y="33604200"/>
          <a:ext cx="75628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40</xdr:row>
      <xdr:rowOff>0</xdr:rowOff>
    </xdr:from>
    <xdr:to>
      <xdr:col>1</xdr:col>
      <xdr:colOff>632460</xdr:colOff>
      <xdr:row>40</xdr:row>
      <xdr:rowOff>38100</xdr:rowOff>
    </xdr:to>
    <xdr:sp macro="" textlink="">
      <xdr:nvSpPr>
        <xdr:cNvPr id="4" name="Text Box 2">
          <a:extLst>
            <a:ext uri="{FF2B5EF4-FFF2-40B4-BE49-F238E27FC236}">
              <a16:creationId xmlns:a16="http://schemas.microsoft.com/office/drawing/2014/main" id="{CE2A057E-78EC-48E6-BA40-368B6FCE41C6}"/>
            </a:ext>
          </a:extLst>
        </xdr:cNvPr>
        <xdr:cNvSpPr txBox="1">
          <a:spLocks noChangeArrowheads="1"/>
        </xdr:cNvSpPr>
      </xdr:nvSpPr>
      <xdr:spPr bwMode="auto">
        <a:xfrm>
          <a:off x="842010" y="336042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40</xdr:row>
      <xdr:rowOff>0</xdr:rowOff>
    </xdr:from>
    <xdr:to>
      <xdr:col>3</xdr:col>
      <xdr:colOff>1396365</xdr:colOff>
      <xdr:row>40</xdr:row>
      <xdr:rowOff>38100</xdr:rowOff>
    </xdr:to>
    <xdr:sp macro="" textlink="">
      <xdr:nvSpPr>
        <xdr:cNvPr id="5" name="Text Box 2">
          <a:extLst>
            <a:ext uri="{FF2B5EF4-FFF2-40B4-BE49-F238E27FC236}">
              <a16:creationId xmlns:a16="http://schemas.microsoft.com/office/drawing/2014/main" id="{C0C5A6AA-D925-4687-B85E-A0677D7E6E0B}"/>
            </a:ext>
          </a:extLst>
        </xdr:cNvPr>
        <xdr:cNvSpPr txBox="1">
          <a:spLocks noChangeArrowheads="1"/>
        </xdr:cNvSpPr>
      </xdr:nvSpPr>
      <xdr:spPr bwMode="auto">
        <a:xfrm>
          <a:off x="2106930" y="33604200"/>
          <a:ext cx="75628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40</xdr:row>
      <xdr:rowOff>0</xdr:rowOff>
    </xdr:from>
    <xdr:ext cx="0" cy="68580"/>
    <xdr:sp macro="" textlink="">
      <xdr:nvSpPr>
        <xdr:cNvPr id="6" name="Text Box 2">
          <a:extLst>
            <a:ext uri="{FF2B5EF4-FFF2-40B4-BE49-F238E27FC236}">
              <a16:creationId xmlns:a16="http://schemas.microsoft.com/office/drawing/2014/main" id="{98E8149A-726B-4EEF-A85B-F4E4FC129BBE}"/>
            </a:ext>
          </a:extLst>
        </xdr:cNvPr>
        <xdr:cNvSpPr txBox="1">
          <a:spLocks noChangeArrowheads="1"/>
        </xdr:cNvSpPr>
      </xdr:nvSpPr>
      <xdr:spPr bwMode="auto">
        <a:xfrm>
          <a:off x="2771775"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7" name="Text Box 2">
          <a:extLst>
            <a:ext uri="{FF2B5EF4-FFF2-40B4-BE49-F238E27FC236}">
              <a16:creationId xmlns:a16="http://schemas.microsoft.com/office/drawing/2014/main" id="{EA6D52F4-5DBA-45DC-8BAD-D47E5E14273C}"/>
            </a:ext>
          </a:extLst>
        </xdr:cNvPr>
        <xdr:cNvSpPr txBox="1">
          <a:spLocks noChangeArrowheads="1"/>
        </xdr:cNvSpPr>
      </xdr:nvSpPr>
      <xdr:spPr bwMode="auto">
        <a:xfrm>
          <a:off x="2771775"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8" name="Text Box 2">
          <a:extLst>
            <a:ext uri="{FF2B5EF4-FFF2-40B4-BE49-F238E27FC236}">
              <a16:creationId xmlns:a16="http://schemas.microsoft.com/office/drawing/2014/main" id="{A8E13447-3D76-4E6F-8623-D29994C8716E}"/>
            </a:ext>
          </a:extLst>
        </xdr:cNvPr>
        <xdr:cNvSpPr txBox="1">
          <a:spLocks noChangeArrowheads="1"/>
        </xdr:cNvSpPr>
      </xdr:nvSpPr>
      <xdr:spPr bwMode="auto">
        <a:xfrm>
          <a:off x="2771775" y="2928937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9" name="Text Box 2">
          <a:extLst>
            <a:ext uri="{FF2B5EF4-FFF2-40B4-BE49-F238E27FC236}">
              <a16:creationId xmlns:a16="http://schemas.microsoft.com/office/drawing/2014/main" id="{5AD91F0F-61A1-4C2C-86F4-2AF8A58CEB34}"/>
            </a:ext>
          </a:extLst>
        </xdr:cNvPr>
        <xdr:cNvSpPr txBox="1">
          <a:spLocks noChangeArrowheads="1"/>
        </xdr:cNvSpPr>
      </xdr:nvSpPr>
      <xdr:spPr bwMode="auto">
        <a:xfrm>
          <a:off x="2771775"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10" name="Text Box 2">
          <a:extLst>
            <a:ext uri="{FF2B5EF4-FFF2-40B4-BE49-F238E27FC236}">
              <a16:creationId xmlns:a16="http://schemas.microsoft.com/office/drawing/2014/main" id="{2F27D3A4-EA86-43FA-B2E5-18F60E787073}"/>
            </a:ext>
          </a:extLst>
        </xdr:cNvPr>
        <xdr:cNvSpPr txBox="1">
          <a:spLocks noChangeArrowheads="1"/>
        </xdr:cNvSpPr>
      </xdr:nvSpPr>
      <xdr:spPr bwMode="auto">
        <a:xfrm>
          <a:off x="21069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11" name="Text Box 2">
          <a:extLst>
            <a:ext uri="{FF2B5EF4-FFF2-40B4-BE49-F238E27FC236}">
              <a16:creationId xmlns:a16="http://schemas.microsoft.com/office/drawing/2014/main" id="{B4BDE84F-76A0-4AA8-BA2A-0CC7B287FDED}"/>
            </a:ext>
          </a:extLst>
        </xdr:cNvPr>
        <xdr:cNvSpPr txBox="1">
          <a:spLocks noChangeArrowheads="1"/>
        </xdr:cNvSpPr>
      </xdr:nvSpPr>
      <xdr:spPr bwMode="auto">
        <a:xfrm>
          <a:off x="21069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12" name="Text Box 2">
          <a:extLst>
            <a:ext uri="{FF2B5EF4-FFF2-40B4-BE49-F238E27FC236}">
              <a16:creationId xmlns:a16="http://schemas.microsoft.com/office/drawing/2014/main" id="{05ED75B0-D2EC-4E31-8793-B1467E6BB11E}"/>
            </a:ext>
          </a:extLst>
        </xdr:cNvPr>
        <xdr:cNvSpPr txBox="1">
          <a:spLocks noChangeArrowheads="1"/>
        </xdr:cNvSpPr>
      </xdr:nvSpPr>
      <xdr:spPr bwMode="auto">
        <a:xfrm>
          <a:off x="8496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13" name="Text Box 2">
          <a:extLst>
            <a:ext uri="{FF2B5EF4-FFF2-40B4-BE49-F238E27FC236}">
              <a16:creationId xmlns:a16="http://schemas.microsoft.com/office/drawing/2014/main" id="{FBD82C78-B3F0-41EC-A4DF-3983039A3F87}"/>
            </a:ext>
          </a:extLst>
        </xdr:cNvPr>
        <xdr:cNvSpPr txBox="1">
          <a:spLocks noChangeArrowheads="1"/>
        </xdr:cNvSpPr>
      </xdr:nvSpPr>
      <xdr:spPr bwMode="auto">
        <a:xfrm>
          <a:off x="8496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14" name="Text Box 2">
          <a:extLst>
            <a:ext uri="{FF2B5EF4-FFF2-40B4-BE49-F238E27FC236}">
              <a16:creationId xmlns:a16="http://schemas.microsoft.com/office/drawing/2014/main" id="{C6D8D343-FE74-43F4-943E-243A663769AD}"/>
            </a:ext>
          </a:extLst>
        </xdr:cNvPr>
        <xdr:cNvSpPr txBox="1">
          <a:spLocks noChangeArrowheads="1"/>
        </xdr:cNvSpPr>
      </xdr:nvSpPr>
      <xdr:spPr bwMode="auto">
        <a:xfrm>
          <a:off x="849630" y="2928937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15" name="Text Box 2">
          <a:extLst>
            <a:ext uri="{FF2B5EF4-FFF2-40B4-BE49-F238E27FC236}">
              <a16:creationId xmlns:a16="http://schemas.microsoft.com/office/drawing/2014/main" id="{CABAF6F6-DAF0-492D-AEA8-602EEF1173EC}"/>
            </a:ext>
          </a:extLst>
        </xdr:cNvPr>
        <xdr:cNvSpPr txBox="1">
          <a:spLocks noChangeArrowheads="1"/>
        </xdr:cNvSpPr>
      </xdr:nvSpPr>
      <xdr:spPr bwMode="auto">
        <a:xfrm>
          <a:off x="8496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6" name="Text Box 2">
          <a:extLst>
            <a:ext uri="{FF2B5EF4-FFF2-40B4-BE49-F238E27FC236}">
              <a16:creationId xmlns:a16="http://schemas.microsoft.com/office/drawing/2014/main" id="{E6FA5128-AA55-4074-89FA-C07A4BF34B7C}"/>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31520" cy="38100"/>
    <xdr:sp macro="" textlink="">
      <xdr:nvSpPr>
        <xdr:cNvPr id="17" name="Text Box 2">
          <a:extLst>
            <a:ext uri="{FF2B5EF4-FFF2-40B4-BE49-F238E27FC236}">
              <a16:creationId xmlns:a16="http://schemas.microsoft.com/office/drawing/2014/main" id="{E8C05D4C-3F7C-49E4-A85C-12554DA6B7CC}"/>
            </a:ext>
          </a:extLst>
        </xdr:cNvPr>
        <xdr:cNvSpPr txBox="1">
          <a:spLocks noChangeArrowheads="1"/>
        </xdr:cNvSpPr>
      </xdr:nvSpPr>
      <xdr:spPr bwMode="auto">
        <a:xfrm>
          <a:off x="2106930" y="3388995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8" name="Text Box 2">
          <a:extLst>
            <a:ext uri="{FF2B5EF4-FFF2-40B4-BE49-F238E27FC236}">
              <a16:creationId xmlns:a16="http://schemas.microsoft.com/office/drawing/2014/main" id="{F9210E36-58E3-4BB1-82E5-8D6A5D86B207}"/>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9" name="Text Box 2">
          <a:extLst>
            <a:ext uri="{FF2B5EF4-FFF2-40B4-BE49-F238E27FC236}">
              <a16:creationId xmlns:a16="http://schemas.microsoft.com/office/drawing/2014/main" id="{DFDE4566-1156-4DA1-8B8F-3F7317D1D304}"/>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20" name="Text Box 2">
          <a:extLst>
            <a:ext uri="{FF2B5EF4-FFF2-40B4-BE49-F238E27FC236}">
              <a16:creationId xmlns:a16="http://schemas.microsoft.com/office/drawing/2014/main" id="{D409CFA7-779B-400A-A8D9-AF6506901AD6}"/>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21" name="Text Box 2">
          <a:extLst>
            <a:ext uri="{FF2B5EF4-FFF2-40B4-BE49-F238E27FC236}">
              <a16:creationId xmlns:a16="http://schemas.microsoft.com/office/drawing/2014/main" id="{44990FB0-3830-49CA-A149-4FCED6583092}"/>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22" name="Text Box 2">
          <a:extLst>
            <a:ext uri="{FF2B5EF4-FFF2-40B4-BE49-F238E27FC236}">
              <a16:creationId xmlns:a16="http://schemas.microsoft.com/office/drawing/2014/main" id="{096BFDB2-9817-4E0A-9BB2-C1F4DE64B6E4}"/>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23" name="Text Box 2">
          <a:extLst>
            <a:ext uri="{FF2B5EF4-FFF2-40B4-BE49-F238E27FC236}">
              <a16:creationId xmlns:a16="http://schemas.microsoft.com/office/drawing/2014/main" id="{7C79C10C-CA74-4200-8E18-E11B8DBF0BE2}"/>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4" name="Text Box 2">
          <a:extLst>
            <a:ext uri="{FF2B5EF4-FFF2-40B4-BE49-F238E27FC236}">
              <a16:creationId xmlns:a16="http://schemas.microsoft.com/office/drawing/2014/main" id="{A1A0FC54-42ED-4979-85C3-B941389B96FC}"/>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25" name="Text Box 2">
          <a:extLst>
            <a:ext uri="{FF2B5EF4-FFF2-40B4-BE49-F238E27FC236}">
              <a16:creationId xmlns:a16="http://schemas.microsoft.com/office/drawing/2014/main" id="{5CF865EB-4132-459D-A889-B9FE8B1D016A}"/>
            </a:ext>
          </a:extLst>
        </xdr:cNvPr>
        <xdr:cNvSpPr txBox="1">
          <a:spLocks noChangeArrowheads="1"/>
        </xdr:cNvSpPr>
      </xdr:nvSpPr>
      <xdr:spPr bwMode="auto">
        <a:xfrm>
          <a:off x="2106930" y="3552825"/>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6" name="Text Box 2">
          <a:extLst>
            <a:ext uri="{FF2B5EF4-FFF2-40B4-BE49-F238E27FC236}">
              <a16:creationId xmlns:a16="http://schemas.microsoft.com/office/drawing/2014/main" id="{1E0DFB62-5A00-4710-9F40-091D11964265}"/>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7" name="Text Box 2">
          <a:extLst>
            <a:ext uri="{FF2B5EF4-FFF2-40B4-BE49-F238E27FC236}">
              <a16:creationId xmlns:a16="http://schemas.microsoft.com/office/drawing/2014/main" id="{988DC1F4-69A1-46D3-A7C7-139F7C56F2CC}"/>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8" name="Text Box 2">
          <a:extLst>
            <a:ext uri="{FF2B5EF4-FFF2-40B4-BE49-F238E27FC236}">
              <a16:creationId xmlns:a16="http://schemas.microsoft.com/office/drawing/2014/main" id="{4A2DE658-260C-41A5-B514-019A4CA5D0D1}"/>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9" name="Text Box 2">
          <a:extLst>
            <a:ext uri="{FF2B5EF4-FFF2-40B4-BE49-F238E27FC236}">
              <a16:creationId xmlns:a16="http://schemas.microsoft.com/office/drawing/2014/main" id="{75EA2259-7525-4114-8C20-5E917FF518C0}"/>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 name="Text Box 2">
          <a:extLst>
            <a:ext uri="{FF2B5EF4-FFF2-40B4-BE49-F238E27FC236}">
              <a16:creationId xmlns:a16="http://schemas.microsoft.com/office/drawing/2014/main" id="{41E1A9FF-F427-43F8-9778-2EDF21439338}"/>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1" name="Text Box 2">
          <a:extLst>
            <a:ext uri="{FF2B5EF4-FFF2-40B4-BE49-F238E27FC236}">
              <a16:creationId xmlns:a16="http://schemas.microsoft.com/office/drawing/2014/main" id="{D5805112-FD55-4959-A79F-A64B8E84805E}"/>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2" name="Text Box 2">
          <a:extLst>
            <a:ext uri="{FF2B5EF4-FFF2-40B4-BE49-F238E27FC236}">
              <a16:creationId xmlns:a16="http://schemas.microsoft.com/office/drawing/2014/main" id="{86644460-7B10-4968-A770-A57E44B931A6}"/>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33" name="Text Box 2">
          <a:extLst>
            <a:ext uri="{FF2B5EF4-FFF2-40B4-BE49-F238E27FC236}">
              <a16:creationId xmlns:a16="http://schemas.microsoft.com/office/drawing/2014/main" id="{192B8E61-B48B-485C-B238-00381C4D80CD}"/>
            </a:ext>
          </a:extLst>
        </xdr:cNvPr>
        <xdr:cNvSpPr txBox="1">
          <a:spLocks noChangeArrowheads="1"/>
        </xdr:cNvSpPr>
      </xdr:nvSpPr>
      <xdr:spPr bwMode="auto">
        <a:xfrm>
          <a:off x="2145030" y="4604385"/>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4" name="Text Box 2">
          <a:extLst>
            <a:ext uri="{FF2B5EF4-FFF2-40B4-BE49-F238E27FC236}">
              <a16:creationId xmlns:a16="http://schemas.microsoft.com/office/drawing/2014/main" id="{DC5ABF23-7873-45A1-AE23-19B84BF4151F}"/>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5" name="Text Box 2">
          <a:extLst>
            <a:ext uri="{FF2B5EF4-FFF2-40B4-BE49-F238E27FC236}">
              <a16:creationId xmlns:a16="http://schemas.microsoft.com/office/drawing/2014/main" id="{8018FC7E-48DB-4319-BB3F-039011216F95}"/>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6" name="Text Box 2">
          <a:extLst>
            <a:ext uri="{FF2B5EF4-FFF2-40B4-BE49-F238E27FC236}">
              <a16:creationId xmlns:a16="http://schemas.microsoft.com/office/drawing/2014/main" id="{DEE04AA7-9489-458B-B788-243E5ADFC358}"/>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7" name="Text Box 2">
          <a:extLst>
            <a:ext uri="{FF2B5EF4-FFF2-40B4-BE49-F238E27FC236}">
              <a16:creationId xmlns:a16="http://schemas.microsoft.com/office/drawing/2014/main" id="{4FDC49FD-3022-4013-ACD3-30366CDEC554}"/>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8" name="Text Box 2">
          <a:extLst>
            <a:ext uri="{FF2B5EF4-FFF2-40B4-BE49-F238E27FC236}">
              <a16:creationId xmlns:a16="http://schemas.microsoft.com/office/drawing/2014/main" id="{35CE883E-E2A8-4595-8EBE-01BA2A114C31}"/>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9" name="Text Box 2">
          <a:extLst>
            <a:ext uri="{FF2B5EF4-FFF2-40B4-BE49-F238E27FC236}">
              <a16:creationId xmlns:a16="http://schemas.microsoft.com/office/drawing/2014/main" id="{BDEA774C-EC81-4D3C-A6C2-6F40003401AE}"/>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0" name="Text Box 2">
          <a:extLst>
            <a:ext uri="{FF2B5EF4-FFF2-40B4-BE49-F238E27FC236}">
              <a16:creationId xmlns:a16="http://schemas.microsoft.com/office/drawing/2014/main" id="{5D17C9C6-8EC3-47F8-82E9-365D258CD660}"/>
            </a:ext>
          </a:extLst>
        </xdr:cNvPr>
        <xdr:cNvSpPr txBox="1">
          <a:spLocks noChangeArrowheads="1"/>
        </xdr:cNvSpPr>
      </xdr:nvSpPr>
      <xdr:spPr bwMode="auto">
        <a:xfrm>
          <a:off x="2106930" y="231267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1" name="Text Box 2">
          <a:extLst>
            <a:ext uri="{FF2B5EF4-FFF2-40B4-BE49-F238E27FC236}">
              <a16:creationId xmlns:a16="http://schemas.microsoft.com/office/drawing/2014/main" id="{B6B11101-4FD1-4F2C-9753-514A98A84883}"/>
            </a:ext>
          </a:extLst>
        </xdr:cNvPr>
        <xdr:cNvSpPr txBox="1">
          <a:spLocks noChangeArrowheads="1"/>
        </xdr:cNvSpPr>
      </xdr:nvSpPr>
      <xdr:spPr bwMode="auto">
        <a:xfrm>
          <a:off x="2106930" y="231267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68580"/>
    <xdr:sp macro="" textlink="">
      <xdr:nvSpPr>
        <xdr:cNvPr id="42" name="Text Box 2">
          <a:extLst>
            <a:ext uri="{FF2B5EF4-FFF2-40B4-BE49-F238E27FC236}">
              <a16:creationId xmlns:a16="http://schemas.microsoft.com/office/drawing/2014/main" id="{4F33E13E-3D49-4C52-8080-7121CCC60E7F}"/>
            </a:ext>
          </a:extLst>
        </xdr:cNvPr>
        <xdr:cNvSpPr txBox="1">
          <a:spLocks noChangeArrowheads="1"/>
        </xdr:cNvSpPr>
      </xdr:nvSpPr>
      <xdr:spPr bwMode="auto">
        <a:xfrm>
          <a:off x="2106930" y="231267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43" name="Text Box 2">
          <a:extLst>
            <a:ext uri="{FF2B5EF4-FFF2-40B4-BE49-F238E27FC236}">
              <a16:creationId xmlns:a16="http://schemas.microsoft.com/office/drawing/2014/main" id="{8F9961C5-29B6-4F81-88A8-F48DBBC9C710}"/>
            </a:ext>
          </a:extLst>
        </xdr:cNvPr>
        <xdr:cNvSpPr txBox="1">
          <a:spLocks noChangeArrowheads="1"/>
        </xdr:cNvSpPr>
      </xdr:nvSpPr>
      <xdr:spPr bwMode="auto">
        <a:xfrm>
          <a:off x="2106930" y="24041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44" name="Text Box 2">
          <a:extLst>
            <a:ext uri="{FF2B5EF4-FFF2-40B4-BE49-F238E27FC236}">
              <a16:creationId xmlns:a16="http://schemas.microsoft.com/office/drawing/2014/main" id="{12BEAEC8-8E62-41DA-BF15-6683ABB62D3C}"/>
            </a:ext>
          </a:extLst>
        </xdr:cNvPr>
        <xdr:cNvSpPr txBox="1">
          <a:spLocks noChangeArrowheads="1"/>
        </xdr:cNvSpPr>
      </xdr:nvSpPr>
      <xdr:spPr bwMode="auto">
        <a:xfrm>
          <a:off x="2106930" y="24041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5" name="Text Box 2">
          <a:extLst>
            <a:ext uri="{FF2B5EF4-FFF2-40B4-BE49-F238E27FC236}">
              <a16:creationId xmlns:a16="http://schemas.microsoft.com/office/drawing/2014/main" id="{B4C95150-EFBA-4E4D-8CB7-E647C1966D07}"/>
            </a:ext>
          </a:extLst>
        </xdr:cNvPr>
        <xdr:cNvSpPr txBox="1">
          <a:spLocks noChangeArrowheads="1"/>
        </xdr:cNvSpPr>
      </xdr:nvSpPr>
      <xdr:spPr bwMode="auto">
        <a:xfrm>
          <a:off x="2106930" y="2453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6" name="Text Box 2">
          <a:extLst>
            <a:ext uri="{FF2B5EF4-FFF2-40B4-BE49-F238E27FC236}">
              <a16:creationId xmlns:a16="http://schemas.microsoft.com/office/drawing/2014/main" id="{1103F98F-D2CD-4E2D-9ED8-6DE7F6A13C40}"/>
            </a:ext>
          </a:extLst>
        </xdr:cNvPr>
        <xdr:cNvSpPr txBox="1">
          <a:spLocks noChangeArrowheads="1"/>
        </xdr:cNvSpPr>
      </xdr:nvSpPr>
      <xdr:spPr bwMode="auto">
        <a:xfrm>
          <a:off x="2106930" y="2453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47" name="Text Box 2">
          <a:extLst>
            <a:ext uri="{FF2B5EF4-FFF2-40B4-BE49-F238E27FC236}">
              <a16:creationId xmlns:a16="http://schemas.microsoft.com/office/drawing/2014/main" id="{7B9C5B26-63D8-45E0-B22C-5AB2D0A3D6D5}"/>
            </a:ext>
          </a:extLst>
        </xdr:cNvPr>
        <xdr:cNvSpPr txBox="1">
          <a:spLocks noChangeArrowheads="1"/>
        </xdr:cNvSpPr>
      </xdr:nvSpPr>
      <xdr:spPr bwMode="auto">
        <a:xfrm>
          <a:off x="2106930" y="245364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8" name="Text Box 2">
          <a:extLst>
            <a:ext uri="{FF2B5EF4-FFF2-40B4-BE49-F238E27FC236}">
              <a16:creationId xmlns:a16="http://schemas.microsoft.com/office/drawing/2014/main" id="{F465E687-759F-4DF5-A22D-9411F883CD19}"/>
            </a:ext>
          </a:extLst>
        </xdr:cNvPr>
        <xdr:cNvSpPr txBox="1">
          <a:spLocks noChangeArrowheads="1"/>
        </xdr:cNvSpPr>
      </xdr:nvSpPr>
      <xdr:spPr bwMode="auto">
        <a:xfrm>
          <a:off x="2106930" y="2453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9" name="Text Box 2">
          <a:extLst>
            <a:ext uri="{FF2B5EF4-FFF2-40B4-BE49-F238E27FC236}">
              <a16:creationId xmlns:a16="http://schemas.microsoft.com/office/drawing/2014/main" id="{A9AE4878-B963-458F-8287-FAD55815CB2D}"/>
            </a:ext>
          </a:extLst>
        </xdr:cNvPr>
        <xdr:cNvSpPr txBox="1">
          <a:spLocks noChangeArrowheads="1"/>
        </xdr:cNvSpPr>
      </xdr:nvSpPr>
      <xdr:spPr bwMode="auto">
        <a:xfrm>
          <a:off x="2106930" y="2453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50" name="Text Box 2">
          <a:extLst>
            <a:ext uri="{FF2B5EF4-FFF2-40B4-BE49-F238E27FC236}">
              <a16:creationId xmlns:a16="http://schemas.microsoft.com/office/drawing/2014/main" id="{29B3880F-2BF6-4AD9-94B4-F64E68C389E0}"/>
            </a:ext>
          </a:extLst>
        </xdr:cNvPr>
        <xdr:cNvSpPr txBox="1">
          <a:spLocks noChangeArrowheads="1"/>
        </xdr:cNvSpPr>
      </xdr:nvSpPr>
      <xdr:spPr bwMode="auto">
        <a:xfrm>
          <a:off x="2106930" y="245364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1" name="Text Box 2">
          <a:extLst>
            <a:ext uri="{FF2B5EF4-FFF2-40B4-BE49-F238E27FC236}">
              <a16:creationId xmlns:a16="http://schemas.microsoft.com/office/drawing/2014/main" id="{90F2FD6D-34FD-4F12-8F2F-675D848B3A89}"/>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2" name="Text Box 2">
          <a:extLst>
            <a:ext uri="{FF2B5EF4-FFF2-40B4-BE49-F238E27FC236}">
              <a16:creationId xmlns:a16="http://schemas.microsoft.com/office/drawing/2014/main" id="{B45F3642-068F-4593-BB47-CB3A26FF2140}"/>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53" name="Text Box 2">
          <a:extLst>
            <a:ext uri="{FF2B5EF4-FFF2-40B4-BE49-F238E27FC236}">
              <a16:creationId xmlns:a16="http://schemas.microsoft.com/office/drawing/2014/main" id="{AA18F4E7-13CD-4FA5-92AC-D54727D8B94C}"/>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54" name="Text Box 2">
          <a:extLst>
            <a:ext uri="{FF2B5EF4-FFF2-40B4-BE49-F238E27FC236}">
              <a16:creationId xmlns:a16="http://schemas.microsoft.com/office/drawing/2014/main" id="{B9F964E0-3326-4909-8CC4-E67FC7D5A384}"/>
            </a:ext>
          </a:extLst>
        </xdr:cNvPr>
        <xdr:cNvSpPr txBox="1">
          <a:spLocks noChangeArrowheads="1"/>
        </xdr:cNvSpPr>
      </xdr:nvSpPr>
      <xdr:spPr bwMode="auto">
        <a:xfrm>
          <a:off x="190881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5" name="Text Box 2">
          <a:extLst>
            <a:ext uri="{FF2B5EF4-FFF2-40B4-BE49-F238E27FC236}">
              <a16:creationId xmlns:a16="http://schemas.microsoft.com/office/drawing/2014/main" id="{64D88B6D-95C6-4BC0-BCBB-9B3B016EE8B6}"/>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6" name="Text Box 2">
          <a:extLst>
            <a:ext uri="{FF2B5EF4-FFF2-40B4-BE49-F238E27FC236}">
              <a16:creationId xmlns:a16="http://schemas.microsoft.com/office/drawing/2014/main" id="{42506395-57F5-40E5-AC1C-A44F70E218D1}"/>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7" name="Text Box 2">
          <a:extLst>
            <a:ext uri="{FF2B5EF4-FFF2-40B4-BE49-F238E27FC236}">
              <a16:creationId xmlns:a16="http://schemas.microsoft.com/office/drawing/2014/main" id="{23A43887-329F-4574-8872-BD6BAA9CFF73}"/>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58" name="Text Box 2">
          <a:extLst>
            <a:ext uri="{FF2B5EF4-FFF2-40B4-BE49-F238E27FC236}">
              <a16:creationId xmlns:a16="http://schemas.microsoft.com/office/drawing/2014/main" id="{52C634C9-2378-490E-A300-0F2873BF6063}"/>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9" name="Text Box 2">
          <a:extLst>
            <a:ext uri="{FF2B5EF4-FFF2-40B4-BE49-F238E27FC236}">
              <a16:creationId xmlns:a16="http://schemas.microsoft.com/office/drawing/2014/main" id="{A684FCBB-9D79-48A4-B6A3-487DD2F05C2F}"/>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0" name="Text Box 2">
          <a:extLst>
            <a:ext uri="{FF2B5EF4-FFF2-40B4-BE49-F238E27FC236}">
              <a16:creationId xmlns:a16="http://schemas.microsoft.com/office/drawing/2014/main" id="{56889CFD-45DC-458E-A163-10FBA1E4BFD4}"/>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1" name="Text Box 2">
          <a:extLst>
            <a:ext uri="{FF2B5EF4-FFF2-40B4-BE49-F238E27FC236}">
              <a16:creationId xmlns:a16="http://schemas.microsoft.com/office/drawing/2014/main" id="{94625E71-83C3-4F81-AEDE-CF75A4F128CE}"/>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2" name="Text Box 2">
          <a:extLst>
            <a:ext uri="{FF2B5EF4-FFF2-40B4-BE49-F238E27FC236}">
              <a16:creationId xmlns:a16="http://schemas.microsoft.com/office/drawing/2014/main" id="{984E3364-5231-44D1-868B-B0DC47C4D3EB}"/>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3" name="Text Box 2">
          <a:extLst>
            <a:ext uri="{FF2B5EF4-FFF2-40B4-BE49-F238E27FC236}">
              <a16:creationId xmlns:a16="http://schemas.microsoft.com/office/drawing/2014/main" id="{FD71C071-F1EF-4420-80FD-A3062BE70B03}"/>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4" name="Text Box 2">
          <a:extLst>
            <a:ext uri="{FF2B5EF4-FFF2-40B4-BE49-F238E27FC236}">
              <a16:creationId xmlns:a16="http://schemas.microsoft.com/office/drawing/2014/main" id="{23D422C7-B645-436E-A791-F1E566BFDC4D}"/>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5" name="Text Box 2">
          <a:extLst>
            <a:ext uri="{FF2B5EF4-FFF2-40B4-BE49-F238E27FC236}">
              <a16:creationId xmlns:a16="http://schemas.microsoft.com/office/drawing/2014/main" id="{064F40C3-C9E3-47DC-88A7-03DD21FAA2C7}"/>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6" name="Text Box 2">
          <a:extLst>
            <a:ext uri="{FF2B5EF4-FFF2-40B4-BE49-F238E27FC236}">
              <a16:creationId xmlns:a16="http://schemas.microsoft.com/office/drawing/2014/main" id="{650DBECD-012B-4A70-8042-3183B930A8D2}"/>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7" name="Text Box 2">
          <a:extLst>
            <a:ext uri="{FF2B5EF4-FFF2-40B4-BE49-F238E27FC236}">
              <a16:creationId xmlns:a16="http://schemas.microsoft.com/office/drawing/2014/main" id="{2CE8E275-68DE-459B-BBAF-C8E27C6E5C03}"/>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8" name="Text Box 2">
          <a:extLst>
            <a:ext uri="{FF2B5EF4-FFF2-40B4-BE49-F238E27FC236}">
              <a16:creationId xmlns:a16="http://schemas.microsoft.com/office/drawing/2014/main" id="{D8B61CD1-6E55-4F0D-9B18-BB3D658C39D8}"/>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9" name="Text Box 2">
          <a:extLst>
            <a:ext uri="{FF2B5EF4-FFF2-40B4-BE49-F238E27FC236}">
              <a16:creationId xmlns:a16="http://schemas.microsoft.com/office/drawing/2014/main" id="{7DAE4BF1-C2A3-49AB-8014-02396D11CAAC}"/>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70" name="Text Box 2">
          <a:extLst>
            <a:ext uri="{FF2B5EF4-FFF2-40B4-BE49-F238E27FC236}">
              <a16:creationId xmlns:a16="http://schemas.microsoft.com/office/drawing/2014/main" id="{911D9CCB-F20D-4519-9AF2-BC674787648A}"/>
            </a:ext>
          </a:extLst>
        </xdr:cNvPr>
        <xdr:cNvSpPr txBox="1">
          <a:spLocks noChangeArrowheads="1"/>
        </xdr:cNvSpPr>
      </xdr:nvSpPr>
      <xdr:spPr bwMode="auto">
        <a:xfrm>
          <a:off x="2106930" y="336042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611505</xdr:colOff>
      <xdr:row>36</xdr:row>
      <xdr:rowOff>476250</xdr:rowOff>
    </xdr:from>
    <xdr:ext cx="3444240" cy="1371600"/>
    <xdr:sp macro="" textlink="">
      <xdr:nvSpPr>
        <xdr:cNvPr id="71" name="Text Box 2">
          <a:extLst>
            <a:ext uri="{FF2B5EF4-FFF2-40B4-BE49-F238E27FC236}">
              <a16:creationId xmlns:a16="http://schemas.microsoft.com/office/drawing/2014/main" id="{2D2ADD58-D23E-440E-90A7-9B936C4812D0}"/>
            </a:ext>
          </a:extLst>
        </xdr:cNvPr>
        <xdr:cNvSpPr txBox="1">
          <a:spLocks noChangeArrowheads="1"/>
        </xdr:cNvSpPr>
      </xdr:nvSpPr>
      <xdr:spPr bwMode="auto">
        <a:xfrm flipV="1">
          <a:off x="7717155" y="31337250"/>
          <a:ext cx="344424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72" name="Text Box 2">
          <a:extLst>
            <a:ext uri="{FF2B5EF4-FFF2-40B4-BE49-F238E27FC236}">
              <a16:creationId xmlns:a16="http://schemas.microsoft.com/office/drawing/2014/main" id="{7BDAC808-9A94-45E7-A4C7-D441126722E3}"/>
            </a:ext>
          </a:extLst>
        </xdr:cNvPr>
        <xdr:cNvSpPr txBox="1">
          <a:spLocks noChangeArrowheads="1"/>
        </xdr:cNvSpPr>
      </xdr:nvSpPr>
      <xdr:spPr bwMode="auto">
        <a:xfrm>
          <a:off x="2106930" y="336042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73" name="Text Box 2">
          <a:extLst>
            <a:ext uri="{FF2B5EF4-FFF2-40B4-BE49-F238E27FC236}">
              <a16:creationId xmlns:a16="http://schemas.microsoft.com/office/drawing/2014/main" id="{B33C2CDF-80A6-441C-ADD3-977649264D55}"/>
            </a:ext>
          </a:extLst>
        </xdr:cNvPr>
        <xdr:cNvSpPr txBox="1">
          <a:spLocks noChangeArrowheads="1"/>
        </xdr:cNvSpPr>
      </xdr:nvSpPr>
      <xdr:spPr bwMode="auto">
        <a:xfrm>
          <a:off x="2145030" y="3388995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4" name="Text Box 2">
          <a:extLst>
            <a:ext uri="{FF2B5EF4-FFF2-40B4-BE49-F238E27FC236}">
              <a16:creationId xmlns:a16="http://schemas.microsoft.com/office/drawing/2014/main" id="{D3ECC037-1B8C-4636-AF0C-6C894F88F681}"/>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75" name="Text Box 2">
          <a:extLst>
            <a:ext uri="{FF2B5EF4-FFF2-40B4-BE49-F238E27FC236}">
              <a16:creationId xmlns:a16="http://schemas.microsoft.com/office/drawing/2014/main" id="{0E21174C-FD12-4F95-8876-BF64CD568CBA}"/>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6" name="Text Box 2">
          <a:extLst>
            <a:ext uri="{FF2B5EF4-FFF2-40B4-BE49-F238E27FC236}">
              <a16:creationId xmlns:a16="http://schemas.microsoft.com/office/drawing/2014/main" id="{D8C1A8C4-D5A2-4F36-84EE-1EBEA997E364}"/>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77" name="Text Box 2">
          <a:extLst>
            <a:ext uri="{FF2B5EF4-FFF2-40B4-BE49-F238E27FC236}">
              <a16:creationId xmlns:a16="http://schemas.microsoft.com/office/drawing/2014/main" id="{570152A9-9F07-46CA-8422-D316D63EFCA3}"/>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8" name="Text Box 2">
          <a:extLst>
            <a:ext uri="{FF2B5EF4-FFF2-40B4-BE49-F238E27FC236}">
              <a16:creationId xmlns:a16="http://schemas.microsoft.com/office/drawing/2014/main" id="{D04297E9-C155-46CB-BA66-E920BC775C62}"/>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9" name="Text Box 2">
          <a:extLst>
            <a:ext uri="{FF2B5EF4-FFF2-40B4-BE49-F238E27FC236}">
              <a16:creationId xmlns:a16="http://schemas.microsoft.com/office/drawing/2014/main" id="{D095357E-551D-4E14-BD5E-5DEDA1EED693}"/>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80" name="Text Box 2">
          <a:extLst>
            <a:ext uri="{FF2B5EF4-FFF2-40B4-BE49-F238E27FC236}">
              <a16:creationId xmlns:a16="http://schemas.microsoft.com/office/drawing/2014/main" id="{BC1DDA54-E2E1-41E4-B587-CFDFDA2EF6B7}"/>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81" name="Text Box 2">
          <a:extLst>
            <a:ext uri="{FF2B5EF4-FFF2-40B4-BE49-F238E27FC236}">
              <a16:creationId xmlns:a16="http://schemas.microsoft.com/office/drawing/2014/main" id="{1FA55A5D-58DB-43C5-BFC6-E7F7A4F24B6B}"/>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82" name="Text Box 2">
          <a:extLst>
            <a:ext uri="{FF2B5EF4-FFF2-40B4-BE49-F238E27FC236}">
              <a16:creationId xmlns:a16="http://schemas.microsoft.com/office/drawing/2014/main" id="{F8098E26-BCCA-4133-B08E-2CE777560A3A}"/>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83" name="Text Box 2">
          <a:extLst>
            <a:ext uri="{FF2B5EF4-FFF2-40B4-BE49-F238E27FC236}">
              <a16:creationId xmlns:a16="http://schemas.microsoft.com/office/drawing/2014/main" id="{477AAE62-F082-49A5-8CAA-B306305FC484}"/>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84" name="Text Box 2">
          <a:extLst>
            <a:ext uri="{FF2B5EF4-FFF2-40B4-BE49-F238E27FC236}">
              <a16:creationId xmlns:a16="http://schemas.microsoft.com/office/drawing/2014/main" id="{3945C94D-7031-4656-B785-37AFAF5F3F85}"/>
            </a:ext>
          </a:extLst>
        </xdr:cNvPr>
        <xdr:cNvSpPr txBox="1">
          <a:spLocks noChangeArrowheads="1"/>
        </xdr:cNvSpPr>
      </xdr:nvSpPr>
      <xdr:spPr bwMode="auto">
        <a:xfrm>
          <a:off x="842010" y="336042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85" name="Text Box 2">
          <a:extLst>
            <a:ext uri="{FF2B5EF4-FFF2-40B4-BE49-F238E27FC236}">
              <a16:creationId xmlns:a16="http://schemas.microsoft.com/office/drawing/2014/main" id="{254AE8B1-E4A0-4F7C-82CE-AC94C42129DD}"/>
            </a:ext>
          </a:extLst>
        </xdr:cNvPr>
        <xdr:cNvSpPr txBox="1">
          <a:spLocks noChangeArrowheads="1"/>
        </xdr:cNvSpPr>
      </xdr:nvSpPr>
      <xdr:spPr bwMode="auto">
        <a:xfrm>
          <a:off x="2106930" y="336042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86" name="Text Box 2">
          <a:extLst>
            <a:ext uri="{FF2B5EF4-FFF2-40B4-BE49-F238E27FC236}">
              <a16:creationId xmlns:a16="http://schemas.microsoft.com/office/drawing/2014/main" id="{24CEBE78-8447-4CC3-9504-7C3B2E338FFB}"/>
            </a:ext>
          </a:extLst>
        </xdr:cNvPr>
        <xdr:cNvSpPr txBox="1">
          <a:spLocks noChangeArrowheads="1"/>
        </xdr:cNvSpPr>
      </xdr:nvSpPr>
      <xdr:spPr bwMode="auto">
        <a:xfrm>
          <a:off x="842010" y="336042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87" name="Text Box 2">
          <a:extLst>
            <a:ext uri="{FF2B5EF4-FFF2-40B4-BE49-F238E27FC236}">
              <a16:creationId xmlns:a16="http://schemas.microsoft.com/office/drawing/2014/main" id="{AC2E8CA7-5729-46D0-9BFA-9FEDDBA6A88A}"/>
            </a:ext>
          </a:extLst>
        </xdr:cNvPr>
        <xdr:cNvSpPr txBox="1">
          <a:spLocks noChangeArrowheads="1"/>
        </xdr:cNvSpPr>
      </xdr:nvSpPr>
      <xdr:spPr bwMode="auto">
        <a:xfrm>
          <a:off x="2106930" y="336042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88" name="Text Box 2">
          <a:extLst>
            <a:ext uri="{FF2B5EF4-FFF2-40B4-BE49-F238E27FC236}">
              <a16:creationId xmlns:a16="http://schemas.microsoft.com/office/drawing/2014/main" id="{D59D8AC2-1160-404C-A293-1C07A7F08814}"/>
            </a:ext>
          </a:extLst>
        </xdr:cNvPr>
        <xdr:cNvSpPr txBox="1">
          <a:spLocks noChangeArrowheads="1"/>
        </xdr:cNvSpPr>
      </xdr:nvSpPr>
      <xdr:spPr bwMode="auto">
        <a:xfrm>
          <a:off x="2771775"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89" name="Text Box 2">
          <a:extLst>
            <a:ext uri="{FF2B5EF4-FFF2-40B4-BE49-F238E27FC236}">
              <a16:creationId xmlns:a16="http://schemas.microsoft.com/office/drawing/2014/main" id="{0AE86F07-5C6A-4335-B91B-E175F981F4D0}"/>
            </a:ext>
          </a:extLst>
        </xdr:cNvPr>
        <xdr:cNvSpPr txBox="1">
          <a:spLocks noChangeArrowheads="1"/>
        </xdr:cNvSpPr>
      </xdr:nvSpPr>
      <xdr:spPr bwMode="auto">
        <a:xfrm>
          <a:off x="2771775"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90" name="Text Box 2">
          <a:extLst>
            <a:ext uri="{FF2B5EF4-FFF2-40B4-BE49-F238E27FC236}">
              <a16:creationId xmlns:a16="http://schemas.microsoft.com/office/drawing/2014/main" id="{168C32DE-6BDC-4035-A614-1C2E4DEDB4AB}"/>
            </a:ext>
          </a:extLst>
        </xdr:cNvPr>
        <xdr:cNvSpPr txBox="1">
          <a:spLocks noChangeArrowheads="1"/>
        </xdr:cNvSpPr>
      </xdr:nvSpPr>
      <xdr:spPr bwMode="auto">
        <a:xfrm>
          <a:off x="21069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91" name="Text Box 2">
          <a:extLst>
            <a:ext uri="{FF2B5EF4-FFF2-40B4-BE49-F238E27FC236}">
              <a16:creationId xmlns:a16="http://schemas.microsoft.com/office/drawing/2014/main" id="{9C40AAB4-A46C-4F9C-B2C4-DE35554656B5}"/>
            </a:ext>
          </a:extLst>
        </xdr:cNvPr>
        <xdr:cNvSpPr txBox="1">
          <a:spLocks noChangeArrowheads="1"/>
        </xdr:cNvSpPr>
      </xdr:nvSpPr>
      <xdr:spPr bwMode="auto">
        <a:xfrm>
          <a:off x="21069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92" name="Text Box 2">
          <a:extLst>
            <a:ext uri="{FF2B5EF4-FFF2-40B4-BE49-F238E27FC236}">
              <a16:creationId xmlns:a16="http://schemas.microsoft.com/office/drawing/2014/main" id="{172A9AEA-1A03-4CFA-AB26-25592C535098}"/>
            </a:ext>
          </a:extLst>
        </xdr:cNvPr>
        <xdr:cNvSpPr txBox="1">
          <a:spLocks noChangeArrowheads="1"/>
        </xdr:cNvSpPr>
      </xdr:nvSpPr>
      <xdr:spPr bwMode="auto">
        <a:xfrm>
          <a:off x="8496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93" name="Text Box 2">
          <a:extLst>
            <a:ext uri="{FF2B5EF4-FFF2-40B4-BE49-F238E27FC236}">
              <a16:creationId xmlns:a16="http://schemas.microsoft.com/office/drawing/2014/main" id="{6F969840-1990-4DF8-9335-677BADCB22E5}"/>
            </a:ext>
          </a:extLst>
        </xdr:cNvPr>
        <xdr:cNvSpPr txBox="1">
          <a:spLocks noChangeArrowheads="1"/>
        </xdr:cNvSpPr>
      </xdr:nvSpPr>
      <xdr:spPr bwMode="auto">
        <a:xfrm>
          <a:off x="8496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94" name="Text Box 2">
          <a:extLst>
            <a:ext uri="{FF2B5EF4-FFF2-40B4-BE49-F238E27FC236}">
              <a16:creationId xmlns:a16="http://schemas.microsoft.com/office/drawing/2014/main" id="{7A900994-4CB6-4E2F-908D-FC40ECD44EC0}"/>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95" name="Text Box 2">
          <a:extLst>
            <a:ext uri="{FF2B5EF4-FFF2-40B4-BE49-F238E27FC236}">
              <a16:creationId xmlns:a16="http://schemas.microsoft.com/office/drawing/2014/main" id="{64094921-A5E9-489F-9F22-173D9C8E2DED}"/>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96" name="Text Box 2">
          <a:extLst>
            <a:ext uri="{FF2B5EF4-FFF2-40B4-BE49-F238E27FC236}">
              <a16:creationId xmlns:a16="http://schemas.microsoft.com/office/drawing/2014/main" id="{AF1A8FBF-0046-444D-B5FA-5CEFFE038260}"/>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97" name="Text Box 2">
          <a:extLst>
            <a:ext uri="{FF2B5EF4-FFF2-40B4-BE49-F238E27FC236}">
              <a16:creationId xmlns:a16="http://schemas.microsoft.com/office/drawing/2014/main" id="{211A2723-6342-4B27-BBF7-A5D3E274BEAF}"/>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8" name="Text Box 2">
          <a:extLst>
            <a:ext uri="{FF2B5EF4-FFF2-40B4-BE49-F238E27FC236}">
              <a16:creationId xmlns:a16="http://schemas.microsoft.com/office/drawing/2014/main" id="{C3FB8A79-B926-406A-B1A3-C8D2717C1212}"/>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9" name="Text Box 2">
          <a:extLst>
            <a:ext uri="{FF2B5EF4-FFF2-40B4-BE49-F238E27FC236}">
              <a16:creationId xmlns:a16="http://schemas.microsoft.com/office/drawing/2014/main" id="{8EA1DE36-65B7-4167-9304-545DD91F24AB}"/>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00" name="Text Box 2">
          <a:extLst>
            <a:ext uri="{FF2B5EF4-FFF2-40B4-BE49-F238E27FC236}">
              <a16:creationId xmlns:a16="http://schemas.microsoft.com/office/drawing/2014/main" id="{37759D8A-0924-40AC-8CD7-471304AE715F}"/>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01" name="Text Box 2">
          <a:extLst>
            <a:ext uri="{FF2B5EF4-FFF2-40B4-BE49-F238E27FC236}">
              <a16:creationId xmlns:a16="http://schemas.microsoft.com/office/drawing/2014/main" id="{9821B9AB-B67A-4B41-B007-EFB7D0EDE46B}"/>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02" name="Text Box 2">
          <a:extLst>
            <a:ext uri="{FF2B5EF4-FFF2-40B4-BE49-F238E27FC236}">
              <a16:creationId xmlns:a16="http://schemas.microsoft.com/office/drawing/2014/main" id="{4C7F7323-5502-4B05-84C8-9DE2AA65AC73}"/>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03" name="Text Box 2">
          <a:extLst>
            <a:ext uri="{FF2B5EF4-FFF2-40B4-BE49-F238E27FC236}">
              <a16:creationId xmlns:a16="http://schemas.microsoft.com/office/drawing/2014/main" id="{D9F26F6F-60A4-4BBE-8EA6-544F246F0615}"/>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04" name="Text Box 2">
          <a:extLst>
            <a:ext uri="{FF2B5EF4-FFF2-40B4-BE49-F238E27FC236}">
              <a16:creationId xmlns:a16="http://schemas.microsoft.com/office/drawing/2014/main" id="{2E15273C-F8A4-4B6C-9803-7B1F75226982}"/>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05" name="Text Box 2">
          <a:extLst>
            <a:ext uri="{FF2B5EF4-FFF2-40B4-BE49-F238E27FC236}">
              <a16:creationId xmlns:a16="http://schemas.microsoft.com/office/drawing/2014/main" id="{FA42D8AF-449C-41BA-AF18-B5FDB34E3ECC}"/>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06" name="Text Box 2">
          <a:extLst>
            <a:ext uri="{FF2B5EF4-FFF2-40B4-BE49-F238E27FC236}">
              <a16:creationId xmlns:a16="http://schemas.microsoft.com/office/drawing/2014/main" id="{F558797E-DE1D-4250-9D1A-06458660610E}"/>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07" name="Text Box 2">
          <a:extLst>
            <a:ext uri="{FF2B5EF4-FFF2-40B4-BE49-F238E27FC236}">
              <a16:creationId xmlns:a16="http://schemas.microsoft.com/office/drawing/2014/main" id="{E0C1D49D-E354-4928-A4DA-CC58011BCE84}"/>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08" name="Text Box 2">
          <a:extLst>
            <a:ext uri="{FF2B5EF4-FFF2-40B4-BE49-F238E27FC236}">
              <a16:creationId xmlns:a16="http://schemas.microsoft.com/office/drawing/2014/main" id="{1813F87F-5DA8-41D3-965D-41E7B70AE9E8}"/>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09" name="Text Box 2">
          <a:extLst>
            <a:ext uri="{FF2B5EF4-FFF2-40B4-BE49-F238E27FC236}">
              <a16:creationId xmlns:a16="http://schemas.microsoft.com/office/drawing/2014/main" id="{6E288079-B6DF-4208-95A7-3D9FDB278CF7}"/>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10" name="Text Box 2">
          <a:extLst>
            <a:ext uri="{FF2B5EF4-FFF2-40B4-BE49-F238E27FC236}">
              <a16:creationId xmlns:a16="http://schemas.microsoft.com/office/drawing/2014/main" id="{FE699C59-9345-4171-AC8E-DEA3D8ED0EEA}"/>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11" name="Text Box 2">
          <a:extLst>
            <a:ext uri="{FF2B5EF4-FFF2-40B4-BE49-F238E27FC236}">
              <a16:creationId xmlns:a16="http://schemas.microsoft.com/office/drawing/2014/main" id="{272D10EE-21B7-4C7F-B7DF-29510381CD9F}"/>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12" name="Text Box 2">
          <a:extLst>
            <a:ext uri="{FF2B5EF4-FFF2-40B4-BE49-F238E27FC236}">
              <a16:creationId xmlns:a16="http://schemas.microsoft.com/office/drawing/2014/main" id="{578AF466-A11B-4DA4-A948-7A4ADF997B33}"/>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13" name="Text Box 2">
          <a:extLst>
            <a:ext uri="{FF2B5EF4-FFF2-40B4-BE49-F238E27FC236}">
              <a16:creationId xmlns:a16="http://schemas.microsoft.com/office/drawing/2014/main" id="{60D28312-2B60-44FB-8CCA-795568650263}"/>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14" name="Text Box 2">
          <a:extLst>
            <a:ext uri="{FF2B5EF4-FFF2-40B4-BE49-F238E27FC236}">
              <a16:creationId xmlns:a16="http://schemas.microsoft.com/office/drawing/2014/main" id="{8FDEE8AE-5110-4D48-8E6E-5E7F4B5E65C8}"/>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15" name="Text Box 2">
          <a:extLst>
            <a:ext uri="{FF2B5EF4-FFF2-40B4-BE49-F238E27FC236}">
              <a16:creationId xmlns:a16="http://schemas.microsoft.com/office/drawing/2014/main" id="{FC33823B-70DC-41A1-B97D-CC45103DC154}"/>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16" name="Text Box 2">
          <a:extLst>
            <a:ext uri="{FF2B5EF4-FFF2-40B4-BE49-F238E27FC236}">
              <a16:creationId xmlns:a16="http://schemas.microsoft.com/office/drawing/2014/main" id="{A42B19DD-FA64-4680-913D-A55C5D503D62}"/>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17" name="Text Box 2">
          <a:extLst>
            <a:ext uri="{FF2B5EF4-FFF2-40B4-BE49-F238E27FC236}">
              <a16:creationId xmlns:a16="http://schemas.microsoft.com/office/drawing/2014/main" id="{2DAE2726-CD8F-4BEE-B1DE-3134C3F3FE81}"/>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18" name="Text Box 2">
          <a:extLst>
            <a:ext uri="{FF2B5EF4-FFF2-40B4-BE49-F238E27FC236}">
              <a16:creationId xmlns:a16="http://schemas.microsoft.com/office/drawing/2014/main" id="{85FE5AFC-8497-44F1-B4F4-04CAB19B5718}"/>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19" name="Text Box 2">
          <a:extLst>
            <a:ext uri="{FF2B5EF4-FFF2-40B4-BE49-F238E27FC236}">
              <a16:creationId xmlns:a16="http://schemas.microsoft.com/office/drawing/2014/main" id="{36BC891D-FE8D-4C42-B946-A48B72FD98C6}"/>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20" name="Text Box 2">
          <a:extLst>
            <a:ext uri="{FF2B5EF4-FFF2-40B4-BE49-F238E27FC236}">
              <a16:creationId xmlns:a16="http://schemas.microsoft.com/office/drawing/2014/main" id="{9B092FDC-767C-43CF-9FEC-CA6D9DE9DBCA}"/>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21" name="Text Box 2">
          <a:extLst>
            <a:ext uri="{FF2B5EF4-FFF2-40B4-BE49-F238E27FC236}">
              <a16:creationId xmlns:a16="http://schemas.microsoft.com/office/drawing/2014/main" id="{5AA9FFE1-DE4E-415B-8CC8-4930DB26445C}"/>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22" name="Text Box 2">
          <a:extLst>
            <a:ext uri="{FF2B5EF4-FFF2-40B4-BE49-F238E27FC236}">
              <a16:creationId xmlns:a16="http://schemas.microsoft.com/office/drawing/2014/main" id="{C5106530-F288-4C78-838A-B18FD62B65F8}"/>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23" name="Text Box 2">
          <a:extLst>
            <a:ext uri="{FF2B5EF4-FFF2-40B4-BE49-F238E27FC236}">
              <a16:creationId xmlns:a16="http://schemas.microsoft.com/office/drawing/2014/main" id="{C6DB07C4-6A9E-43C6-8A4B-043DDBBAE879}"/>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24" name="Text Box 2">
          <a:extLst>
            <a:ext uri="{FF2B5EF4-FFF2-40B4-BE49-F238E27FC236}">
              <a16:creationId xmlns:a16="http://schemas.microsoft.com/office/drawing/2014/main" id="{6A9CD401-2919-4E1D-ACE0-2B337E79A27F}"/>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25" name="Text Box 2">
          <a:extLst>
            <a:ext uri="{FF2B5EF4-FFF2-40B4-BE49-F238E27FC236}">
              <a16:creationId xmlns:a16="http://schemas.microsoft.com/office/drawing/2014/main" id="{0D4437CA-9157-4BCA-93A5-9175E806F167}"/>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26" name="Text Box 2">
          <a:extLst>
            <a:ext uri="{FF2B5EF4-FFF2-40B4-BE49-F238E27FC236}">
              <a16:creationId xmlns:a16="http://schemas.microsoft.com/office/drawing/2014/main" id="{BEBD15BD-A0C1-44D4-98FF-E04626500915}"/>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27" name="Text Box 2">
          <a:extLst>
            <a:ext uri="{FF2B5EF4-FFF2-40B4-BE49-F238E27FC236}">
              <a16:creationId xmlns:a16="http://schemas.microsoft.com/office/drawing/2014/main" id="{3904EFE7-D0A3-40F4-9952-4D0F79B46D7D}"/>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28" name="Text Box 2">
          <a:extLst>
            <a:ext uri="{FF2B5EF4-FFF2-40B4-BE49-F238E27FC236}">
              <a16:creationId xmlns:a16="http://schemas.microsoft.com/office/drawing/2014/main" id="{9FE15C5B-051A-4A4F-9016-AB70E52B6462}"/>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29" name="Text Box 2">
          <a:extLst>
            <a:ext uri="{FF2B5EF4-FFF2-40B4-BE49-F238E27FC236}">
              <a16:creationId xmlns:a16="http://schemas.microsoft.com/office/drawing/2014/main" id="{F7A14032-25DA-4E21-B576-A878951177DD}"/>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30" name="Text Box 2">
          <a:extLst>
            <a:ext uri="{FF2B5EF4-FFF2-40B4-BE49-F238E27FC236}">
              <a16:creationId xmlns:a16="http://schemas.microsoft.com/office/drawing/2014/main" id="{6CA06397-94F3-45B3-932A-68DCE17132B0}"/>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31" name="Text Box 2">
          <a:extLst>
            <a:ext uri="{FF2B5EF4-FFF2-40B4-BE49-F238E27FC236}">
              <a16:creationId xmlns:a16="http://schemas.microsoft.com/office/drawing/2014/main" id="{5F0B5BB6-76B5-4CB9-B1D9-6B3E08C69B1D}"/>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32" name="Text Box 2">
          <a:extLst>
            <a:ext uri="{FF2B5EF4-FFF2-40B4-BE49-F238E27FC236}">
              <a16:creationId xmlns:a16="http://schemas.microsoft.com/office/drawing/2014/main" id="{EA1A99DF-9FE6-48B8-A817-B940E7F775F2}"/>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33" name="Text Box 2">
          <a:extLst>
            <a:ext uri="{FF2B5EF4-FFF2-40B4-BE49-F238E27FC236}">
              <a16:creationId xmlns:a16="http://schemas.microsoft.com/office/drawing/2014/main" id="{0FCCCDBE-B340-44C4-8733-F94C57B44C13}"/>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34" name="Text Box 2">
          <a:extLst>
            <a:ext uri="{FF2B5EF4-FFF2-40B4-BE49-F238E27FC236}">
              <a16:creationId xmlns:a16="http://schemas.microsoft.com/office/drawing/2014/main" id="{2ADA02A9-1EBF-42C2-96B4-F720CE82787A}"/>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35" name="Text Box 2">
          <a:extLst>
            <a:ext uri="{FF2B5EF4-FFF2-40B4-BE49-F238E27FC236}">
              <a16:creationId xmlns:a16="http://schemas.microsoft.com/office/drawing/2014/main" id="{2D558AAB-5336-43C0-8AB6-6ECE77F93579}"/>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36" name="Text Box 2">
          <a:extLst>
            <a:ext uri="{FF2B5EF4-FFF2-40B4-BE49-F238E27FC236}">
              <a16:creationId xmlns:a16="http://schemas.microsoft.com/office/drawing/2014/main" id="{EDF5F45E-C8E4-44F9-9431-193982031B61}"/>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37" name="Text Box 2">
          <a:extLst>
            <a:ext uri="{FF2B5EF4-FFF2-40B4-BE49-F238E27FC236}">
              <a16:creationId xmlns:a16="http://schemas.microsoft.com/office/drawing/2014/main" id="{348594D4-E434-4692-B734-EA41F20F333F}"/>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38" name="Text Box 2">
          <a:extLst>
            <a:ext uri="{FF2B5EF4-FFF2-40B4-BE49-F238E27FC236}">
              <a16:creationId xmlns:a16="http://schemas.microsoft.com/office/drawing/2014/main" id="{882397B5-B6C2-4086-B839-548DB241E3DE}"/>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39" name="Text Box 2">
          <a:extLst>
            <a:ext uri="{FF2B5EF4-FFF2-40B4-BE49-F238E27FC236}">
              <a16:creationId xmlns:a16="http://schemas.microsoft.com/office/drawing/2014/main" id="{849F4DCA-1A97-42EF-ABDE-0F0043201152}"/>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40" name="Text Box 2">
          <a:extLst>
            <a:ext uri="{FF2B5EF4-FFF2-40B4-BE49-F238E27FC236}">
              <a16:creationId xmlns:a16="http://schemas.microsoft.com/office/drawing/2014/main" id="{12BCE516-C9BC-4088-9225-E0E5BEF15EBB}"/>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42" name="Text Box 2">
          <a:extLst>
            <a:ext uri="{FF2B5EF4-FFF2-40B4-BE49-F238E27FC236}">
              <a16:creationId xmlns:a16="http://schemas.microsoft.com/office/drawing/2014/main" id="{A94B1D06-D3AE-4E09-BF3D-D31C47709873}"/>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43" name="Text Box 2">
          <a:extLst>
            <a:ext uri="{FF2B5EF4-FFF2-40B4-BE49-F238E27FC236}">
              <a16:creationId xmlns:a16="http://schemas.microsoft.com/office/drawing/2014/main" id="{A18A914D-FDAA-47F8-9928-B879E95CF05C}"/>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144" name="Text Box 2">
          <a:extLst>
            <a:ext uri="{FF2B5EF4-FFF2-40B4-BE49-F238E27FC236}">
              <a16:creationId xmlns:a16="http://schemas.microsoft.com/office/drawing/2014/main" id="{58FAB4CE-1638-40AA-8435-1EFA3C4C85C0}"/>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145" name="Text Box 2">
          <a:extLst>
            <a:ext uri="{FF2B5EF4-FFF2-40B4-BE49-F238E27FC236}">
              <a16:creationId xmlns:a16="http://schemas.microsoft.com/office/drawing/2014/main" id="{197AC341-C159-4274-86D9-9D197C237441}"/>
            </a:ext>
          </a:extLst>
        </xdr:cNvPr>
        <xdr:cNvSpPr txBox="1">
          <a:spLocks noChangeArrowheads="1"/>
        </xdr:cNvSpPr>
      </xdr:nvSpPr>
      <xdr:spPr bwMode="auto">
        <a:xfrm>
          <a:off x="190881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784860</xdr:colOff>
      <xdr:row>42</xdr:row>
      <xdr:rowOff>0</xdr:rowOff>
    </xdr:from>
    <xdr:ext cx="3444240" cy="83820"/>
    <xdr:sp macro="" textlink="">
      <xdr:nvSpPr>
        <xdr:cNvPr id="146" name="Text Box 2">
          <a:extLst>
            <a:ext uri="{FF2B5EF4-FFF2-40B4-BE49-F238E27FC236}">
              <a16:creationId xmlns:a16="http://schemas.microsoft.com/office/drawing/2014/main" id="{842CB64E-2FC5-4511-87BD-A414608417B8}"/>
            </a:ext>
          </a:extLst>
        </xdr:cNvPr>
        <xdr:cNvSpPr txBox="1">
          <a:spLocks noChangeArrowheads="1"/>
        </xdr:cNvSpPr>
      </xdr:nvSpPr>
      <xdr:spPr bwMode="auto">
        <a:xfrm>
          <a:off x="225171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47" name="Text Box 2">
          <a:extLst>
            <a:ext uri="{FF2B5EF4-FFF2-40B4-BE49-F238E27FC236}">
              <a16:creationId xmlns:a16="http://schemas.microsoft.com/office/drawing/2014/main" id="{3ED56A0F-F05F-47EB-AC96-0C37C06B49AC}"/>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48" name="Text Box 2">
          <a:extLst>
            <a:ext uri="{FF2B5EF4-FFF2-40B4-BE49-F238E27FC236}">
              <a16:creationId xmlns:a16="http://schemas.microsoft.com/office/drawing/2014/main" id="{AF350738-386E-498B-8640-01362884E3F6}"/>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149" name="Text Box 2">
          <a:extLst>
            <a:ext uri="{FF2B5EF4-FFF2-40B4-BE49-F238E27FC236}">
              <a16:creationId xmlns:a16="http://schemas.microsoft.com/office/drawing/2014/main" id="{3DB94E0D-0AAB-4F96-BB05-8BF374E49E7B}"/>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50" name="Text Box 2">
          <a:extLst>
            <a:ext uri="{FF2B5EF4-FFF2-40B4-BE49-F238E27FC236}">
              <a16:creationId xmlns:a16="http://schemas.microsoft.com/office/drawing/2014/main" id="{6C221B30-B88A-499C-AA23-B477C8351FB0}"/>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151" name="Text Box 2">
          <a:extLst>
            <a:ext uri="{FF2B5EF4-FFF2-40B4-BE49-F238E27FC236}">
              <a16:creationId xmlns:a16="http://schemas.microsoft.com/office/drawing/2014/main" id="{B7DBE48C-4B95-4328-AB1A-E5E32F06C509}"/>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152" name="Text Box 2">
          <a:extLst>
            <a:ext uri="{FF2B5EF4-FFF2-40B4-BE49-F238E27FC236}">
              <a16:creationId xmlns:a16="http://schemas.microsoft.com/office/drawing/2014/main" id="{37E60EFA-828E-4ABD-9777-87100BA59391}"/>
            </a:ext>
          </a:extLst>
        </xdr:cNvPr>
        <xdr:cNvSpPr txBox="1">
          <a:spLocks noChangeArrowheads="1"/>
        </xdr:cNvSpPr>
      </xdr:nvSpPr>
      <xdr:spPr bwMode="auto">
        <a:xfrm>
          <a:off x="2145030" y="3388995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53" name="Text Box 2">
          <a:extLst>
            <a:ext uri="{FF2B5EF4-FFF2-40B4-BE49-F238E27FC236}">
              <a16:creationId xmlns:a16="http://schemas.microsoft.com/office/drawing/2014/main" id="{B07938FC-631C-4E5A-920A-8B92A12AA38D}"/>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154" name="Text Box 2">
          <a:extLst>
            <a:ext uri="{FF2B5EF4-FFF2-40B4-BE49-F238E27FC236}">
              <a16:creationId xmlns:a16="http://schemas.microsoft.com/office/drawing/2014/main" id="{90893488-18B3-46B5-BFDD-6C26F169F57B}"/>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55" name="Text Box 2">
          <a:extLst>
            <a:ext uri="{FF2B5EF4-FFF2-40B4-BE49-F238E27FC236}">
              <a16:creationId xmlns:a16="http://schemas.microsoft.com/office/drawing/2014/main" id="{BC82DA43-E5F8-4D4F-AD7B-F713B12B7DE9}"/>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156" name="Text Box 2">
          <a:extLst>
            <a:ext uri="{FF2B5EF4-FFF2-40B4-BE49-F238E27FC236}">
              <a16:creationId xmlns:a16="http://schemas.microsoft.com/office/drawing/2014/main" id="{E02B7972-2D20-4785-AC91-88C86E5430F5}"/>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57" name="Text Box 2">
          <a:extLst>
            <a:ext uri="{FF2B5EF4-FFF2-40B4-BE49-F238E27FC236}">
              <a16:creationId xmlns:a16="http://schemas.microsoft.com/office/drawing/2014/main" id="{D63639B5-4182-4151-A3E7-1DFF87514572}"/>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58" name="Text Box 2">
          <a:extLst>
            <a:ext uri="{FF2B5EF4-FFF2-40B4-BE49-F238E27FC236}">
              <a16:creationId xmlns:a16="http://schemas.microsoft.com/office/drawing/2014/main" id="{E5F3AD90-9504-4570-A81F-FEDC44D6F5E8}"/>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159" name="Text Box 2">
          <a:extLst>
            <a:ext uri="{FF2B5EF4-FFF2-40B4-BE49-F238E27FC236}">
              <a16:creationId xmlns:a16="http://schemas.microsoft.com/office/drawing/2014/main" id="{9DDA5556-4F2F-4341-B97E-E93A202A3B76}"/>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160" name="Text Box 2">
          <a:extLst>
            <a:ext uri="{FF2B5EF4-FFF2-40B4-BE49-F238E27FC236}">
              <a16:creationId xmlns:a16="http://schemas.microsoft.com/office/drawing/2014/main" id="{3D3999CA-E0EE-4C84-8EBE-79C4D4F7475F}"/>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161" name="Text Box 2">
          <a:extLst>
            <a:ext uri="{FF2B5EF4-FFF2-40B4-BE49-F238E27FC236}">
              <a16:creationId xmlns:a16="http://schemas.microsoft.com/office/drawing/2014/main" id="{F3D4E377-27EB-43DE-B5EF-2B2AB8580735}"/>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162" name="Text Box 2">
          <a:extLst>
            <a:ext uri="{FF2B5EF4-FFF2-40B4-BE49-F238E27FC236}">
              <a16:creationId xmlns:a16="http://schemas.microsoft.com/office/drawing/2014/main" id="{A663D6F0-F96C-4408-B1B0-C1B70388040B}"/>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63" name="Text Box 2">
          <a:extLst>
            <a:ext uri="{FF2B5EF4-FFF2-40B4-BE49-F238E27FC236}">
              <a16:creationId xmlns:a16="http://schemas.microsoft.com/office/drawing/2014/main" id="{6D1499A7-1C9B-4134-A1E4-77DA062ACD0E}"/>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31520" cy="38100"/>
    <xdr:sp macro="" textlink="">
      <xdr:nvSpPr>
        <xdr:cNvPr id="164" name="Text Box 2">
          <a:extLst>
            <a:ext uri="{FF2B5EF4-FFF2-40B4-BE49-F238E27FC236}">
              <a16:creationId xmlns:a16="http://schemas.microsoft.com/office/drawing/2014/main" id="{E7038A36-A395-4E5F-ADF2-CD2397ED6DA4}"/>
            </a:ext>
          </a:extLst>
        </xdr:cNvPr>
        <xdr:cNvSpPr txBox="1">
          <a:spLocks noChangeArrowheads="1"/>
        </xdr:cNvSpPr>
      </xdr:nvSpPr>
      <xdr:spPr bwMode="auto">
        <a:xfrm>
          <a:off x="2106930" y="3388995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65" name="Text Box 2">
          <a:extLst>
            <a:ext uri="{FF2B5EF4-FFF2-40B4-BE49-F238E27FC236}">
              <a16:creationId xmlns:a16="http://schemas.microsoft.com/office/drawing/2014/main" id="{72D1DAF8-666A-4AB9-B435-20F1FA437AB3}"/>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66" name="Text Box 2">
          <a:extLst>
            <a:ext uri="{FF2B5EF4-FFF2-40B4-BE49-F238E27FC236}">
              <a16:creationId xmlns:a16="http://schemas.microsoft.com/office/drawing/2014/main" id="{116A56F6-D36D-4E08-963D-604C7DA4A0C3}"/>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67" name="Text Box 2">
          <a:extLst>
            <a:ext uri="{FF2B5EF4-FFF2-40B4-BE49-F238E27FC236}">
              <a16:creationId xmlns:a16="http://schemas.microsoft.com/office/drawing/2014/main" id="{79AD18C8-643D-4A61-BCF0-5CD3BF307A84}"/>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168" name="Text Box 2">
          <a:extLst>
            <a:ext uri="{FF2B5EF4-FFF2-40B4-BE49-F238E27FC236}">
              <a16:creationId xmlns:a16="http://schemas.microsoft.com/office/drawing/2014/main" id="{F1B71A54-3BB7-47BA-BA2C-F465E52B30F2}"/>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169" name="Text Box 2">
          <a:extLst>
            <a:ext uri="{FF2B5EF4-FFF2-40B4-BE49-F238E27FC236}">
              <a16:creationId xmlns:a16="http://schemas.microsoft.com/office/drawing/2014/main" id="{F6A29EEB-68FD-4740-BB75-A7ACE06EF5A0}"/>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170" name="Text Box 2">
          <a:extLst>
            <a:ext uri="{FF2B5EF4-FFF2-40B4-BE49-F238E27FC236}">
              <a16:creationId xmlns:a16="http://schemas.microsoft.com/office/drawing/2014/main" id="{A88739B1-34CF-47D3-97DB-2FB26FF141F2}"/>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71" name="Text Box 2">
          <a:extLst>
            <a:ext uri="{FF2B5EF4-FFF2-40B4-BE49-F238E27FC236}">
              <a16:creationId xmlns:a16="http://schemas.microsoft.com/office/drawing/2014/main" id="{0E98926E-2285-4BEE-A67D-4D13548D78CC}"/>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72" name="Text Box 2">
          <a:extLst>
            <a:ext uri="{FF2B5EF4-FFF2-40B4-BE49-F238E27FC236}">
              <a16:creationId xmlns:a16="http://schemas.microsoft.com/office/drawing/2014/main" id="{AA6CB836-0261-4CCC-B494-581F4A472D19}"/>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173" name="Text Box 2">
          <a:extLst>
            <a:ext uri="{FF2B5EF4-FFF2-40B4-BE49-F238E27FC236}">
              <a16:creationId xmlns:a16="http://schemas.microsoft.com/office/drawing/2014/main" id="{7E819E73-2676-494E-AA36-10800185D926}"/>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174" name="Text Box 2">
          <a:extLst>
            <a:ext uri="{FF2B5EF4-FFF2-40B4-BE49-F238E27FC236}">
              <a16:creationId xmlns:a16="http://schemas.microsoft.com/office/drawing/2014/main" id="{F5B14A10-B6AC-4B70-AF28-88855F59058C}"/>
            </a:ext>
          </a:extLst>
        </xdr:cNvPr>
        <xdr:cNvSpPr txBox="1">
          <a:spLocks noChangeArrowheads="1"/>
        </xdr:cNvSpPr>
      </xdr:nvSpPr>
      <xdr:spPr bwMode="auto">
        <a:xfrm>
          <a:off x="190881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75" name="Text Box 2">
          <a:extLst>
            <a:ext uri="{FF2B5EF4-FFF2-40B4-BE49-F238E27FC236}">
              <a16:creationId xmlns:a16="http://schemas.microsoft.com/office/drawing/2014/main" id="{07471B47-8ABA-4657-B96A-5D87399EE047}"/>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42</xdr:row>
      <xdr:rowOff>0</xdr:rowOff>
    </xdr:from>
    <xdr:ext cx="3444240" cy="83820"/>
    <xdr:sp macro="" textlink="">
      <xdr:nvSpPr>
        <xdr:cNvPr id="176" name="Text Box 2">
          <a:extLst>
            <a:ext uri="{FF2B5EF4-FFF2-40B4-BE49-F238E27FC236}">
              <a16:creationId xmlns:a16="http://schemas.microsoft.com/office/drawing/2014/main" id="{4A844E09-F8DB-4020-A9E5-C97340164F52}"/>
            </a:ext>
          </a:extLst>
        </xdr:cNvPr>
        <xdr:cNvSpPr txBox="1">
          <a:spLocks noChangeArrowheads="1"/>
        </xdr:cNvSpPr>
      </xdr:nvSpPr>
      <xdr:spPr bwMode="auto">
        <a:xfrm>
          <a:off x="196215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594360</xdr:colOff>
      <xdr:row>42</xdr:row>
      <xdr:rowOff>0</xdr:rowOff>
    </xdr:from>
    <xdr:ext cx="3444240" cy="83820"/>
    <xdr:sp macro="" textlink="">
      <xdr:nvSpPr>
        <xdr:cNvPr id="177" name="Text Box 2">
          <a:extLst>
            <a:ext uri="{FF2B5EF4-FFF2-40B4-BE49-F238E27FC236}">
              <a16:creationId xmlns:a16="http://schemas.microsoft.com/office/drawing/2014/main" id="{BC7197C5-8500-4198-83F1-5700FCE7E972}"/>
            </a:ext>
          </a:extLst>
        </xdr:cNvPr>
        <xdr:cNvSpPr txBox="1">
          <a:spLocks noChangeArrowheads="1"/>
        </xdr:cNvSpPr>
      </xdr:nvSpPr>
      <xdr:spPr bwMode="auto">
        <a:xfrm>
          <a:off x="206121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548640</xdr:colOff>
      <xdr:row>42</xdr:row>
      <xdr:rowOff>0</xdr:rowOff>
    </xdr:from>
    <xdr:ext cx="3444240" cy="68580"/>
    <xdr:sp macro="" textlink="">
      <xdr:nvSpPr>
        <xdr:cNvPr id="178" name="Text Box 2">
          <a:extLst>
            <a:ext uri="{FF2B5EF4-FFF2-40B4-BE49-F238E27FC236}">
              <a16:creationId xmlns:a16="http://schemas.microsoft.com/office/drawing/2014/main" id="{E6D0DEE3-6961-4F09-A2F1-9153E409C342}"/>
            </a:ext>
          </a:extLst>
        </xdr:cNvPr>
        <xdr:cNvSpPr txBox="1">
          <a:spLocks noChangeArrowheads="1"/>
        </xdr:cNvSpPr>
      </xdr:nvSpPr>
      <xdr:spPr bwMode="auto">
        <a:xfrm>
          <a:off x="201549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79" name="Text Box 2">
          <a:extLst>
            <a:ext uri="{FF2B5EF4-FFF2-40B4-BE49-F238E27FC236}">
              <a16:creationId xmlns:a16="http://schemas.microsoft.com/office/drawing/2014/main" id="{2B8FE673-5662-48CA-A611-19FEA5A57F97}"/>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180" name="Text Box 2">
          <a:extLst>
            <a:ext uri="{FF2B5EF4-FFF2-40B4-BE49-F238E27FC236}">
              <a16:creationId xmlns:a16="http://schemas.microsoft.com/office/drawing/2014/main" id="{0A042DD6-9AB9-49D3-8A43-769ED3DFD42C}"/>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181" name="Text Box 2">
          <a:extLst>
            <a:ext uri="{FF2B5EF4-FFF2-40B4-BE49-F238E27FC236}">
              <a16:creationId xmlns:a16="http://schemas.microsoft.com/office/drawing/2014/main" id="{60660D81-C1E3-4161-96F9-B5A8208BD639}"/>
            </a:ext>
          </a:extLst>
        </xdr:cNvPr>
        <xdr:cNvSpPr txBox="1">
          <a:spLocks noChangeArrowheads="1"/>
        </xdr:cNvSpPr>
      </xdr:nvSpPr>
      <xdr:spPr bwMode="auto">
        <a:xfrm>
          <a:off x="2145030" y="3388995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82" name="Text Box 2">
          <a:extLst>
            <a:ext uri="{FF2B5EF4-FFF2-40B4-BE49-F238E27FC236}">
              <a16:creationId xmlns:a16="http://schemas.microsoft.com/office/drawing/2014/main" id="{EE2E3CF8-F049-4CEC-AEBF-2E575B57D573}"/>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183" name="Text Box 2">
          <a:extLst>
            <a:ext uri="{FF2B5EF4-FFF2-40B4-BE49-F238E27FC236}">
              <a16:creationId xmlns:a16="http://schemas.microsoft.com/office/drawing/2014/main" id="{605CFF43-7A39-4656-BE5D-892BF45C3F93}"/>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84" name="Text Box 2">
          <a:extLst>
            <a:ext uri="{FF2B5EF4-FFF2-40B4-BE49-F238E27FC236}">
              <a16:creationId xmlns:a16="http://schemas.microsoft.com/office/drawing/2014/main" id="{4A9BF1A9-A550-4786-9A76-C3F8DDE9FBB2}"/>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185" name="Text Box 2">
          <a:extLst>
            <a:ext uri="{FF2B5EF4-FFF2-40B4-BE49-F238E27FC236}">
              <a16:creationId xmlns:a16="http://schemas.microsoft.com/office/drawing/2014/main" id="{96E61E8D-925A-4B42-8DD3-7D5AC2DDECF9}"/>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86" name="Text Box 2">
          <a:extLst>
            <a:ext uri="{FF2B5EF4-FFF2-40B4-BE49-F238E27FC236}">
              <a16:creationId xmlns:a16="http://schemas.microsoft.com/office/drawing/2014/main" id="{47640001-EA67-4916-8F70-067DF582471F}"/>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87" name="Text Box 2">
          <a:extLst>
            <a:ext uri="{FF2B5EF4-FFF2-40B4-BE49-F238E27FC236}">
              <a16:creationId xmlns:a16="http://schemas.microsoft.com/office/drawing/2014/main" id="{51D1118A-26B4-4384-A6D7-341C4DAE81C2}"/>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188" name="Text Box 2">
          <a:extLst>
            <a:ext uri="{FF2B5EF4-FFF2-40B4-BE49-F238E27FC236}">
              <a16:creationId xmlns:a16="http://schemas.microsoft.com/office/drawing/2014/main" id="{39548CC5-15E5-4151-9992-DDF8D3AA5924}"/>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189" name="Text Box 2">
          <a:extLst>
            <a:ext uri="{FF2B5EF4-FFF2-40B4-BE49-F238E27FC236}">
              <a16:creationId xmlns:a16="http://schemas.microsoft.com/office/drawing/2014/main" id="{5073BE7E-FCFC-4656-9A26-0BA0F406294E}"/>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190" name="Text Box 2">
          <a:extLst>
            <a:ext uri="{FF2B5EF4-FFF2-40B4-BE49-F238E27FC236}">
              <a16:creationId xmlns:a16="http://schemas.microsoft.com/office/drawing/2014/main" id="{B6CCCBFC-7A3E-4FE7-B5FD-4230881EB045}"/>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191" name="Text Box 2">
          <a:extLst>
            <a:ext uri="{FF2B5EF4-FFF2-40B4-BE49-F238E27FC236}">
              <a16:creationId xmlns:a16="http://schemas.microsoft.com/office/drawing/2014/main" id="{0AA7B45A-B1F7-4E4B-8BB1-D31C704188CF}"/>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632460</xdr:colOff>
      <xdr:row>40</xdr:row>
      <xdr:rowOff>0</xdr:rowOff>
    </xdr:from>
    <xdr:to>
      <xdr:col>1</xdr:col>
      <xdr:colOff>632460</xdr:colOff>
      <xdr:row>40</xdr:row>
      <xdr:rowOff>38100</xdr:rowOff>
    </xdr:to>
    <xdr:sp macro="" textlink="">
      <xdr:nvSpPr>
        <xdr:cNvPr id="192" name="Text Box 2">
          <a:extLst>
            <a:ext uri="{FF2B5EF4-FFF2-40B4-BE49-F238E27FC236}">
              <a16:creationId xmlns:a16="http://schemas.microsoft.com/office/drawing/2014/main" id="{70859F7E-31A2-4445-8009-26589B98AB1C}"/>
            </a:ext>
          </a:extLst>
        </xdr:cNvPr>
        <xdr:cNvSpPr txBox="1">
          <a:spLocks noChangeArrowheads="1"/>
        </xdr:cNvSpPr>
      </xdr:nvSpPr>
      <xdr:spPr bwMode="auto">
        <a:xfrm>
          <a:off x="842010" y="336042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40</xdr:row>
      <xdr:rowOff>0</xdr:rowOff>
    </xdr:from>
    <xdr:to>
      <xdr:col>3</xdr:col>
      <xdr:colOff>1411605</xdr:colOff>
      <xdr:row>40</xdr:row>
      <xdr:rowOff>38100</xdr:rowOff>
    </xdr:to>
    <xdr:sp macro="" textlink="">
      <xdr:nvSpPr>
        <xdr:cNvPr id="193" name="Text Box 2">
          <a:extLst>
            <a:ext uri="{FF2B5EF4-FFF2-40B4-BE49-F238E27FC236}">
              <a16:creationId xmlns:a16="http://schemas.microsoft.com/office/drawing/2014/main" id="{8BDB278A-434E-4E11-BA85-7CE2C085C29C}"/>
            </a:ext>
          </a:extLst>
        </xdr:cNvPr>
        <xdr:cNvSpPr txBox="1">
          <a:spLocks noChangeArrowheads="1"/>
        </xdr:cNvSpPr>
      </xdr:nvSpPr>
      <xdr:spPr bwMode="auto">
        <a:xfrm>
          <a:off x="2106930" y="33604200"/>
          <a:ext cx="771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40</xdr:row>
      <xdr:rowOff>0</xdr:rowOff>
    </xdr:from>
    <xdr:to>
      <xdr:col>1</xdr:col>
      <xdr:colOff>632460</xdr:colOff>
      <xdr:row>40</xdr:row>
      <xdr:rowOff>38100</xdr:rowOff>
    </xdr:to>
    <xdr:sp macro="" textlink="">
      <xdr:nvSpPr>
        <xdr:cNvPr id="194" name="Text Box 2">
          <a:extLst>
            <a:ext uri="{FF2B5EF4-FFF2-40B4-BE49-F238E27FC236}">
              <a16:creationId xmlns:a16="http://schemas.microsoft.com/office/drawing/2014/main" id="{AEF6690E-A6AF-4D8C-B092-AF08FF910C55}"/>
            </a:ext>
          </a:extLst>
        </xdr:cNvPr>
        <xdr:cNvSpPr txBox="1">
          <a:spLocks noChangeArrowheads="1"/>
        </xdr:cNvSpPr>
      </xdr:nvSpPr>
      <xdr:spPr bwMode="auto">
        <a:xfrm>
          <a:off x="842010" y="336042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40</xdr:row>
      <xdr:rowOff>0</xdr:rowOff>
    </xdr:from>
    <xdr:to>
      <xdr:col>3</xdr:col>
      <xdr:colOff>1411605</xdr:colOff>
      <xdr:row>40</xdr:row>
      <xdr:rowOff>38100</xdr:rowOff>
    </xdr:to>
    <xdr:sp macro="" textlink="">
      <xdr:nvSpPr>
        <xdr:cNvPr id="195" name="Text Box 2">
          <a:extLst>
            <a:ext uri="{FF2B5EF4-FFF2-40B4-BE49-F238E27FC236}">
              <a16:creationId xmlns:a16="http://schemas.microsoft.com/office/drawing/2014/main" id="{6E344465-DE36-43D1-9D82-BFCB319241F7}"/>
            </a:ext>
          </a:extLst>
        </xdr:cNvPr>
        <xdr:cNvSpPr txBox="1">
          <a:spLocks noChangeArrowheads="1"/>
        </xdr:cNvSpPr>
      </xdr:nvSpPr>
      <xdr:spPr bwMode="auto">
        <a:xfrm>
          <a:off x="2106930" y="33604200"/>
          <a:ext cx="771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40</xdr:row>
      <xdr:rowOff>0</xdr:rowOff>
    </xdr:from>
    <xdr:ext cx="0" cy="68580"/>
    <xdr:sp macro="" textlink="">
      <xdr:nvSpPr>
        <xdr:cNvPr id="196" name="Text Box 2">
          <a:extLst>
            <a:ext uri="{FF2B5EF4-FFF2-40B4-BE49-F238E27FC236}">
              <a16:creationId xmlns:a16="http://schemas.microsoft.com/office/drawing/2014/main" id="{5B090B17-E2FF-4230-9F3E-9D0CAC811DEA}"/>
            </a:ext>
          </a:extLst>
        </xdr:cNvPr>
        <xdr:cNvSpPr txBox="1">
          <a:spLocks noChangeArrowheads="1"/>
        </xdr:cNvSpPr>
      </xdr:nvSpPr>
      <xdr:spPr bwMode="auto">
        <a:xfrm>
          <a:off x="2771775"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197" name="Text Box 2">
          <a:extLst>
            <a:ext uri="{FF2B5EF4-FFF2-40B4-BE49-F238E27FC236}">
              <a16:creationId xmlns:a16="http://schemas.microsoft.com/office/drawing/2014/main" id="{611CEC3E-7504-4874-A108-1BC31CA2BE0F}"/>
            </a:ext>
          </a:extLst>
        </xdr:cNvPr>
        <xdr:cNvSpPr txBox="1">
          <a:spLocks noChangeArrowheads="1"/>
        </xdr:cNvSpPr>
      </xdr:nvSpPr>
      <xdr:spPr bwMode="auto">
        <a:xfrm>
          <a:off x="2771775"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198" name="Text Box 2">
          <a:extLst>
            <a:ext uri="{FF2B5EF4-FFF2-40B4-BE49-F238E27FC236}">
              <a16:creationId xmlns:a16="http://schemas.microsoft.com/office/drawing/2014/main" id="{CBDBB583-37F7-4258-B33E-F7D81DD19395}"/>
            </a:ext>
          </a:extLst>
        </xdr:cNvPr>
        <xdr:cNvSpPr txBox="1">
          <a:spLocks noChangeArrowheads="1"/>
        </xdr:cNvSpPr>
      </xdr:nvSpPr>
      <xdr:spPr bwMode="auto">
        <a:xfrm>
          <a:off x="2771775" y="2928937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199" name="Text Box 2">
          <a:extLst>
            <a:ext uri="{FF2B5EF4-FFF2-40B4-BE49-F238E27FC236}">
              <a16:creationId xmlns:a16="http://schemas.microsoft.com/office/drawing/2014/main" id="{D4641BE4-A618-4B49-BC25-237A8B480CAC}"/>
            </a:ext>
          </a:extLst>
        </xdr:cNvPr>
        <xdr:cNvSpPr txBox="1">
          <a:spLocks noChangeArrowheads="1"/>
        </xdr:cNvSpPr>
      </xdr:nvSpPr>
      <xdr:spPr bwMode="auto">
        <a:xfrm>
          <a:off x="2771775"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200" name="Text Box 2">
          <a:extLst>
            <a:ext uri="{FF2B5EF4-FFF2-40B4-BE49-F238E27FC236}">
              <a16:creationId xmlns:a16="http://schemas.microsoft.com/office/drawing/2014/main" id="{E9814047-F7CE-407D-899D-1395AB4E7A14}"/>
            </a:ext>
          </a:extLst>
        </xdr:cNvPr>
        <xdr:cNvSpPr txBox="1">
          <a:spLocks noChangeArrowheads="1"/>
        </xdr:cNvSpPr>
      </xdr:nvSpPr>
      <xdr:spPr bwMode="auto">
        <a:xfrm>
          <a:off x="21069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201" name="Text Box 2">
          <a:extLst>
            <a:ext uri="{FF2B5EF4-FFF2-40B4-BE49-F238E27FC236}">
              <a16:creationId xmlns:a16="http://schemas.microsoft.com/office/drawing/2014/main" id="{606B40F4-6F42-418E-BF1C-C73D47271A5D}"/>
            </a:ext>
          </a:extLst>
        </xdr:cNvPr>
        <xdr:cNvSpPr txBox="1">
          <a:spLocks noChangeArrowheads="1"/>
        </xdr:cNvSpPr>
      </xdr:nvSpPr>
      <xdr:spPr bwMode="auto">
        <a:xfrm>
          <a:off x="21069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202" name="Text Box 2">
          <a:extLst>
            <a:ext uri="{FF2B5EF4-FFF2-40B4-BE49-F238E27FC236}">
              <a16:creationId xmlns:a16="http://schemas.microsoft.com/office/drawing/2014/main" id="{A147982E-F8AD-4F72-9E57-6242FFACD87B}"/>
            </a:ext>
          </a:extLst>
        </xdr:cNvPr>
        <xdr:cNvSpPr txBox="1">
          <a:spLocks noChangeArrowheads="1"/>
        </xdr:cNvSpPr>
      </xdr:nvSpPr>
      <xdr:spPr bwMode="auto">
        <a:xfrm>
          <a:off x="8496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203" name="Text Box 2">
          <a:extLst>
            <a:ext uri="{FF2B5EF4-FFF2-40B4-BE49-F238E27FC236}">
              <a16:creationId xmlns:a16="http://schemas.microsoft.com/office/drawing/2014/main" id="{D710BF81-9D64-4EE0-B1D8-2C1C6497265F}"/>
            </a:ext>
          </a:extLst>
        </xdr:cNvPr>
        <xdr:cNvSpPr txBox="1">
          <a:spLocks noChangeArrowheads="1"/>
        </xdr:cNvSpPr>
      </xdr:nvSpPr>
      <xdr:spPr bwMode="auto">
        <a:xfrm>
          <a:off x="8496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204" name="Text Box 2">
          <a:extLst>
            <a:ext uri="{FF2B5EF4-FFF2-40B4-BE49-F238E27FC236}">
              <a16:creationId xmlns:a16="http://schemas.microsoft.com/office/drawing/2014/main" id="{9E859C46-FD3C-4B1C-BD10-D3180FC99C33}"/>
            </a:ext>
          </a:extLst>
        </xdr:cNvPr>
        <xdr:cNvSpPr txBox="1">
          <a:spLocks noChangeArrowheads="1"/>
        </xdr:cNvSpPr>
      </xdr:nvSpPr>
      <xdr:spPr bwMode="auto">
        <a:xfrm>
          <a:off x="849630" y="2928937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205" name="Text Box 2">
          <a:extLst>
            <a:ext uri="{FF2B5EF4-FFF2-40B4-BE49-F238E27FC236}">
              <a16:creationId xmlns:a16="http://schemas.microsoft.com/office/drawing/2014/main" id="{5169E545-A974-4C65-8D48-63C6FF2A272E}"/>
            </a:ext>
          </a:extLst>
        </xdr:cNvPr>
        <xdr:cNvSpPr txBox="1">
          <a:spLocks noChangeArrowheads="1"/>
        </xdr:cNvSpPr>
      </xdr:nvSpPr>
      <xdr:spPr bwMode="auto">
        <a:xfrm>
          <a:off x="8496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206" name="Text Box 2">
          <a:extLst>
            <a:ext uri="{FF2B5EF4-FFF2-40B4-BE49-F238E27FC236}">
              <a16:creationId xmlns:a16="http://schemas.microsoft.com/office/drawing/2014/main" id="{217C970E-50A8-49AA-B9CB-C31A1D49E501}"/>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31520" cy="38100"/>
    <xdr:sp macro="" textlink="">
      <xdr:nvSpPr>
        <xdr:cNvPr id="207" name="Text Box 2">
          <a:extLst>
            <a:ext uri="{FF2B5EF4-FFF2-40B4-BE49-F238E27FC236}">
              <a16:creationId xmlns:a16="http://schemas.microsoft.com/office/drawing/2014/main" id="{4F837DA3-7E4E-47D8-96FC-C57F4F1FB99F}"/>
            </a:ext>
          </a:extLst>
        </xdr:cNvPr>
        <xdr:cNvSpPr txBox="1">
          <a:spLocks noChangeArrowheads="1"/>
        </xdr:cNvSpPr>
      </xdr:nvSpPr>
      <xdr:spPr bwMode="auto">
        <a:xfrm>
          <a:off x="2106930" y="3388995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208" name="Text Box 2">
          <a:extLst>
            <a:ext uri="{FF2B5EF4-FFF2-40B4-BE49-F238E27FC236}">
              <a16:creationId xmlns:a16="http://schemas.microsoft.com/office/drawing/2014/main" id="{3E66A453-52C2-463D-B8B4-DBEBEEFEEB23}"/>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209" name="Text Box 2">
          <a:extLst>
            <a:ext uri="{FF2B5EF4-FFF2-40B4-BE49-F238E27FC236}">
              <a16:creationId xmlns:a16="http://schemas.microsoft.com/office/drawing/2014/main" id="{8F3E278B-C032-49BC-B7D1-79C7DFA9C1A1}"/>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210" name="Text Box 2">
          <a:extLst>
            <a:ext uri="{FF2B5EF4-FFF2-40B4-BE49-F238E27FC236}">
              <a16:creationId xmlns:a16="http://schemas.microsoft.com/office/drawing/2014/main" id="{748E8585-9DA2-46C0-9379-8E35F828541D}"/>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211" name="Text Box 2">
          <a:extLst>
            <a:ext uri="{FF2B5EF4-FFF2-40B4-BE49-F238E27FC236}">
              <a16:creationId xmlns:a16="http://schemas.microsoft.com/office/drawing/2014/main" id="{A47EE8EA-E622-4FEB-951C-62AFFCE47492}"/>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212" name="Text Box 2">
          <a:extLst>
            <a:ext uri="{FF2B5EF4-FFF2-40B4-BE49-F238E27FC236}">
              <a16:creationId xmlns:a16="http://schemas.microsoft.com/office/drawing/2014/main" id="{59FA87DF-4579-4908-B1CD-00B6BFB5747F}"/>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213" name="Text Box 2">
          <a:extLst>
            <a:ext uri="{FF2B5EF4-FFF2-40B4-BE49-F238E27FC236}">
              <a16:creationId xmlns:a16="http://schemas.microsoft.com/office/drawing/2014/main" id="{2F9024F1-35BB-4BDA-B7AA-A4C16D1DB4ED}"/>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14" name="Text Box 2">
          <a:extLst>
            <a:ext uri="{FF2B5EF4-FFF2-40B4-BE49-F238E27FC236}">
              <a16:creationId xmlns:a16="http://schemas.microsoft.com/office/drawing/2014/main" id="{5FDEF761-9F6D-403E-A108-8AB10F086361}"/>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215" name="Text Box 2">
          <a:extLst>
            <a:ext uri="{FF2B5EF4-FFF2-40B4-BE49-F238E27FC236}">
              <a16:creationId xmlns:a16="http://schemas.microsoft.com/office/drawing/2014/main" id="{C83D4EB6-1DD6-4D29-9522-9923557D3D45}"/>
            </a:ext>
          </a:extLst>
        </xdr:cNvPr>
        <xdr:cNvSpPr txBox="1">
          <a:spLocks noChangeArrowheads="1"/>
        </xdr:cNvSpPr>
      </xdr:nvSpPr>
      <xdr:spPr bwMode="auto">
        <a:xfrm>
          <a:off x="2106930" y="3552825"/>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16" name="Text Box 2">
          <a:extLst>
            <a:ext uri="{FF2B5EF4-FFF2-40B4-BE49-F238E27FC236}">
              <a16:creationId xmlns:a16="http://schemas.microsoft.com/office/drawing/2014/main" id="{341D98A2-2E7D-472C-86D5-331F1DA5842B}"/>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17" name="Text Box 2">
          <a:extLst>
            <a:ext uri="{FF2B5EF4-FFF2-40B4-BE49-F238E27FC236}">
              <a16:creationId xmlns:a16="http://schemas.microsoft.com/office/drawing/2014/main" id="{3D1C0EC7-8297-4FA9-8965-D25A6C2957E9}"/>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18" name="Text Box 2">
          <a:extLst>
            <a:ext uri="{FF2B5EF4-FFF2-40B4-BE49-F238E27FC236}">
              <a16:creationId xmlns:a16="http://schemas.microsoft.com/office/drawing/2014/main" id="{F9CFAFDA-C4B6-4528-8783-E5FDF1625BE6}"/>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19" name="Text Box 2">
          <a:extLst>
            <a:ext uri="{FF2B5EF4-FFF2-40B4-BE49-F238E27FC236}">
              <a16:creationId xmlns:a16="http://schemas.microsoft.com/office/drawing/2014/main" id="{BF7C02FF-DBAF-430B-8030-54E04E3A721C}"/>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0" name="Text Box 2">
          <a:extLst>
            <a:ext uri="{FF2B5EF4-FFF2-40B4-BE49-F238E27FC236}">
              <a16:creationId xmlns:a16="http://schemas.microsoft.com/office/drawing/2014/main" id="{CA0B78F7-2203-49CB-A4EF-E4F32D8C6145}"/>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1" name="Text Box 2">
          <a:extLst>
            <a:ext uri="{FF2B5EF4-FFF2-40B4-BE49-F238E27FC236}">
              <a16:creationId xmlns:a16="http://schemas.microsoft.com/office/drawing/2014/main" id="{728A0622-B171-40AF-BBD8-C87AF87755D0}"/>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22" name="Text Box 2">
          <a:extLst>
            <a:ext uri="{FF2B5EF4-FFF2-40B4-BE49-F238E27FC236}">
              <a16:creationId xmlns:a16="http://schemas.microsoft.com/office/drawing/2014/main" id="{335B35C1-1A88-43F0-BA80-D87AD1237EE6}"/>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223" name="Text Box 2">
          <a:extLst>
            <a:ext uri="{FF2B5EF4-FFF2-40B4-BE49-F238E27FC236}">
              <a16:creationId xmlns:a16="http://schemas.microsoft.com/office/drawing/2014/main" id="{B1980857-FDE9-44DC-8D46-FD4EFC5F635D}"/>
            </a:ext>
          </a:extLst>
        </xdr:cNvPr>
        <xdr:cNvSpPr txBox="1">
          <a:spLocks noChangeArrowheads="1"/>
        </xdr:cNvSpPr>
      </xdr:nvSpPr>
      <xdr:spPr bwMode="auto">
        <a:xfrm>
          <a:off x="2145030" y="4604385"/>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24" name="Text Box 2">
          <a:extLst>
            <a:ext uri="{FF2B5EF4-FFF2-40B4-BE49-F238E27FC236}">
              <a16:creationId xmlns:a16="http://schemas.microsoft.com/office/drawing/2014/main" id="{C661121C-19D9-455D-945B-B581FCA7C8A6}"/>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25" name="Text Box 2">
          <a:extLst>
            <a:ext uri="{FF2B5EF4-FFF2-40B4-BE49-F238E27FC236}">
              <a16:creationId xmlns:a16="http://schemas.microsoft.com/office/drawing/2014/main" id="{FFE76D94-5764-4C30-9D2E-5756FF071778}"/>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26" name="Text Box 2">
          <a:extLst>
            <a:ext uri="{FF2B5EF4-FFF2-40B4-BE49-F238E27FC236}">
              <a16:creationId xmlns:a16="http://schemas.microsoft.com/office/drawing/2014/main" id="{07455163-1928-4467-9A0E-CD72B5DF078C}"/>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27" name="Text Box 2">
          <a:extLst>
            <a:ext uri="{FF2B5EF4-FFF2-40B4-BE49-F238E27FC236}">
              <a16:creationId xmlns:a16="http://schemas.microsoft.com/office/drawing/2014/main" id="{F19FE3E4-3BFE-4E3F-8FBC-4B0FC5FEC1DF}"/>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8" name="Text Box 2">
          <a:extLst>
            <a:ext uri="{FF2B5EF4-FFF2-40B4-BE49-F238E27FC236}">
              <a16:creationId xmlns:a16="http://schemas.microsoft.com/office/drawing/2014/main" id="{BD0B1AEF-3E88-44FE-9153-4D6B9EC94D38}"/>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9" name="Text Box 2">
          <a:extLst>
            <a:ext uri="{FF2B5EF4-FFF2-40B4-BE49-F238E27FC236}">
              <a16:creationId xmlns:a16="http://schemas.microsoft.com/office/drawing/2014/main" id="{78D6F8F9-1AAF-4C1C-9EF5-A728832E35D1}"/>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230" name="Text Box 2">
          <a:extLst>
            <a:ext uri="{FF2B5EF4-FFF2-40B4-BE49-F238E27FC236}">
              <a16:creationId xmlns:a16="http://schemas.microsoft.com/office/drawing/2014/main" id="{DA533B7E-5BD7-4857-B770-4267D84881BD}"/>
            </a:ext>
          </a:extLst>
        </xdr:cNvPr>
        <xdr:cNvSpPr txBox="1">
          <a:spLocks noChangeArrowheads="1"/>
        </xdr:cNvSpPr>
      </xdr:nvSpPr>
      <xdr:spPr bwMode="auto">
        <a:xfrm>
          <a:off x="2106930" y="231267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231" name="Text Box 2">
          <a:extLst>
            <a:ext uri="{FF2B5EF4-FFF2-40B4-BE49-F238E27FC236}">
              <a16:creationId xmlns:a16="http://schemas.microsoft.com/office/drawing/2014/main" id="{AADCE521-E087-48E5-A45C-981D82D72D22}"/>
            </a:ext>
          </a:extLst>
        </xdr:cNvPr>
        <xdr:cNvSpPr txBox="1">
          <a:spLocks noChangeArrowheads="1"/>
        </xdr:cNvSpPr>
      </xdr:nvSpPr>
      <xdr:spPr bwMode="auto">
        <a:xfrm>
          <a:off x="2106930" y="231267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68580"/>
    <xdr:sp macro="" textlink="">
      <xdr:nvSpPr>
        <xdr:cNvPr id="232" name="Text Box 2">
          <a:extLst>
            <a:ext uri="{FF2B5EF4-FFF2-40B4-BE49-F238E27FC236}">
              <a16:creationId xmlns:a16="http://schemas.microsoft.com/office/drawing/2014/main" id="{4DED4D2B-8231-4A3E-89A0-B2A47DC5C6B8}"/>
            </a:ext>
          </a:extLst>
        </xdr:cNvPr>
        <xdr:cNvSpPr txBox="1">
          <a:spLocks noChangeArrowheads="1"/>
        </xdr:cNvSpPr>
      </xdr:nvSpPr>
      <xdr:spPr bwMode="auto">
        <a:xfrm>
          <a:off x="2106930" y="231267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233" name="Text Box 2">
          <a:extLst>
            <a:ext uri="{FF2B5EF4-FFF2-40B4-BE49-F238E27FC236}">
              <a16:creationId xmlns:a16="http://schemas.microsoft.com/office/drawing/2014/main" id="{B43428E8-BE5D-465A-A673-69D12D9C187F}"/>
            </a:ext>
          </a:extLst>
        </xdr:cNvPr>
        <xdr:cNvSpPr txBox="1">
          <a:spLocks noChangeArrowheads="1"/>
        </xdr:cNvSpPr>
      </xdr:nvSpPr>
      <xdr:spPr bwMode="auto">
        <a:xfrm>
          <a:off x="2106930" y="24041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234" name="Text Box 2">
          <a:extLst>
            <a:ext uri="{FF2B5EF4-FFF2-40B4-BE49-F238E27FC236}">
              <a16:creationId xmlns:a16="http://schemas.microsoft.com/office/drawing/2014/main" id="{6E4EC328-EC9D-46B0-A66A-924FECC17B26}"/>
            </a:ext>
          </a:extLst>
        </xdr:cNvPr>
        <xdr:cNvSpPr txBox="1">
          <a:spLocks noChangeArrowheads="1"/>
        </xdr:cNvSpPr>
      </xdr:nvSpPr>
      <xdr:spPr bwMode="auto">
        <a:xfrm>
          <a:off x="2106930" y="24041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235" name="Text Box 2">
          <a:extLst>
            <a:ext uri="{FF2B5EF4-FFF2-40B4-BE49-F238E27FC236}">
              <a16:creationId xmlns:a16="http://schemas.microsoft.com/office/drawing/2014/main" id="{C245CA64-B332-434E-B12B-9E64292C4BF1}"/>
            </a:ext>
          </a:extLst>
        </xdr:cNvPr>
        <xdr:cNvSpPr txBox="1">
          <a:spLocks noChangeArrowheads="1"/>
        </xdr:cNvSpPr>
      </xdr:nvSpPr>
      <xdr:spPr bwMode="auto">
        <a:xfrm>
          <a:off x="2106930" y="2453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236" name="Text Box 2">
          <a:extLst>
            <a:ext uri="{FF2B5EF4-FFF2-40B4-BE49-F238E27FC236}">
              <a16:creationId xmlns:a16="http://schemas.microsoft.com/office/drawing/2014/main" id="{FDDF2897-CAEF-492E-B3E1-650323009030}"/>
            </a:ext>
          </a:extLst>
        </xdr:cNvPr>
        <xdr:cNvSpPr txBox="1">
          <a:spLocks noChangeArrowheads="1"/>
        </xdr:cNvSpPr>
      </xdr:nvSpPr>
      <xdr:spPr bwMode="auto">
        <a:xfrm>
          <a:off x="2106930" y="2453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237" name="Text Box 2">
          <a:extLst>
            <a:ext uri="{FF2B5EF4-FFF2-40B4-BE49-F238E27FC236}">
              <a16:creationId xmlns:a16="http://schemas.microsoft.com/office/drawing/2014/main" id="{5C6B9A0E-3648-4354-8066-EA990820E039}"/>
            </a:ext>
          </a:extLst>
        </xdr:cNvPr>
        <xdr:cNvSpPr txBox="1">
          <a:spLocks noChangeArrowheads="1"/>
        </xdr:cNvSpPr>
      </xdr:nvSpPr>
      <xdr:spPr bwMode="auto">
        <a:xfrm>
          <a:off x="2106930" y="245364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238" name="Text Box 2">
          <a:extLst>
            <a:ext uri="{FF2B5EF4-FFF2-40B4-BE49-F238E27FC236}">
              <a16:creationId xmlns:a16="http://schemas.microsoft.com/office/drawing/2014/main" id="{E9012AC8-8A55-4039-B616-046891667E4E}"/>
            </a:ext>
          </a:extLst>
        </xdr:cNvPr>
        <xdr:cNvSpPr txBox="1">
          <a:spLocks noChangeArrowheads="1"/>
        </xdr:cNvSpPr>
      </xdr:nvSpPr>
      <xdr:spPr bwMode="auto">
        <a:xfrm>
          <a:off x="2106930" y="2453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239" name="Text Box 2">
          <a:extLst>
            <a:ext uri="{FF2B5EF4-FFF2-40B4-BE49-F238E27FC236}">
              <a16:creationId xmlns:a16="http://schemas.microsoft.com/office/drawing/2014/main" id="{70E80FB5-11C6-4DAE-95A3-E46B071B6794}"/>
            </a:ext>
          </a:extLst>
        </xdr:cNvPr>
        <xdr:cNvSpPr txBox="1">
          <a:spLocks noChangeArrowheads="1"/>
        </xdr:cNvSpPr>
      </xdr:nvSpPr>
      <xdr:spPr bwMode="auto">
        <a:xfrm>
          <a:off x="2106930" y="2453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240" name="Text Box 2">
          <a:extLst>
            <a:ext uri="{FF2B5EF4-FFF2-40B4-BE49-F238E27FC236}">
              <a16:creationId xmlns:a16="http://schemas.microsoft.com/office/drawing/2014/main" id="{22B10216-66BB-4B54-ADD5-FA4A16BE1568}"/>
            </a:ext>
          </a:extLst>
        </xdr:cNvPr>
        <xdr:cNvSpPr txBox="1">
          <a:spLocks noChangeArrowheads="1"/>
        </xdr:cNvSpPr>
      </xdr:nvSpPr>
      <xdr:spPr bwMode="auto">
        <a:xfrm>
          <a:off x="2106930" y="245364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41" name="Text Box 2">
          <a:extLst>
            <a:ext uri="{FF2B5EF4-FFF2-40B4-BE49-F238E27FC236}">
              <a16:creationId xmlns:a16="http://schemas.microsoft.com/office/drawing/2014/main" id="{363FEACE-648D-4588-8C28-A3FEDB988857}"/>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42" name="Text Box 2">
          <a:extLst>
            <a:ext uri="{FF2B5EF4-FFF2-40B4-BE49-F238E27FC236}">
              <a16:creationId xmlns:a16="http://schemas.microsoft.com/office/drawing/2014/main" id="{CDB324BF-BEB4-4A17-92C7-5270D0A26FDD}"/>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243" name="Text Box 2">
          <a:extLst>
            <a:ext uri="{FF2B5EF4-FFF2-40B4-BE49-F238E27FC236}">
              <a16:creationId xmlns:a16="http://schemas.microsoft.com/office/drawing/2014/main" id="{25BF8464-EF7E-48AF-8293-11F43FF1330C}"/>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244" name="Text Box 2">
          <a:extLst>
            <a:ext uri="{FF2B5EF4-FFF2-40B4-BE49-F238E27FC236}">
              <a16:creationId xmlns:a16="http://schemas.microsoft.com/office/drawing/2014/main" id="{62188DBE-6AEF-44FE-8A76-4AB2778F1F77}"/>
            </a:ext>
          </a:extLst>
        </xdr:cNvPr>
        <xdr:cNvSpPr txBox="1">
          <a:spLocks noChangeArrowheads="1"/>
        </xdr:cNvSpPr>
      </xdr:nvSpPr>
      <xdr:spPr bwMode="auto">
        <a:xfrm>
          <a:off x="190881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45" name="Text Box 2">
          <a:extLst>
            <a:ext uri="{FF2B5EF4-FFF2-40B4-BE49-F238E27FC236}">
              <a16:creationId xmlns:a16="http://schemas.microsoft.com/office/drawing/2014/main" id="{1234FFFD-9C22-41D8-BEC6-8CB7AE43EEC2}"/>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46" name="Text Box 2">
          <a:extLst>
            <a:ext uri="{FF2B5EF4-FFF2-40B4-BE49-F238E27FC236}">
              <a16:creationId xmlns:a16="http://schemas.microsoft.com/office/drawing/2014/main" id="{5E14E229-E61F-46FE-9169-8892A8FB9945}"/>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47" name="Text Box 2">
          <a:extLst>
            <a:ext uri="{FF2B5EF4-FFF2-40B4-BE49-F238E27FC236}">
              <a16:creationId xmlns:a16="http://schemas.microsoft.com/office/drawing/2014/main" id="{B3BFC2B5-B157-43A3-B8D0-61E5D3F4BD73}"/>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248" name="Text Box 2">
          <a:extLst>
            <a:ext uri="{FF2B5EF4-FFF2-40B4-BE49-F238E27FC236}">
              <a16:creationId xmlns:a16="http://schemas.microsoft.com/office/drawing/2014/main" id="{09F9B048-2445-40A8-9D95-F13211333D29}"/>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49" name="Text Box 2">
          <a:extLst>
            <a:ext uri="{FF2B5EF4-FFF2-40B4-BE49-F238E27FC236}">
              <a16:creationId xmlns:a16="http://schemas.microsoft.com/office/drawing/2014/main" id="{19F09818-DFBD-4D0B-8984-DF8D582AA9B1}"/>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250" name="Text Box 2">
          <a:extLst>
            <a:ext uri="{FF2B5EF4-FFF2-40B4-BE49-F238E27FC236}">
              <a16:creationId xmlns:a16="http://schemas.microsoft.com/office/drawing/2014/main" id="{AB105A22-38E9-45ED-9317-95CF66700476}"/>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51" name="Text Box 2">
          <a:extLst>
            <a:ext uri="{FF2B5EF4-FFF2-40B4-BE49-F238E27FC236}">
              <a16:creationId xmlns:a16="http://schemas.microsoft.com/office/drawing/2014/main" id="{06500486-3C2B-4AB2-AA4D-72171DB0C7DF}"/>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52" name="Text Box 2">
          <a:extLst>
            <a:ext uri="{FF2B5EF4-FFF2-40B4-BE49-F238E27FC236}">
              <a16:creationId xmlns:a16="http://schemas.microsoft.com/office/drawing/2014/main" id="{DDECA9CD-1627-48AC-B1AA-B9C02F5ED13B}"/>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253" name="Text Box 2">
          <a:extLst>
            <a:ext uri="{FF2B5EF4-FFF2-40B4-BE49-F238E27FC236}">
              <a16:creationId xmlns:a16="http://schemas.microsoft.com/office/drawing/2014/main" id="{656BA16C-2C1F-4F24-B300-AA04FAC1190A}"/>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54" name="Text Box 2">
          <a:extLst>
            <a:ext uri="{FF2B5EF4-FFF2-40B4-BE49-F238E27FC236}">
              <a16:creationId xmlns:a16="http://schemas.microsoft.com/office/drawing/2014/main" id="{24ED7254-7253-4229-9896-88B535F0F19C}"/>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55" name="Text Box 2">
          <a:extLst>
            <a:ext uri="{FF2B5EF4-FFF2-40B4-BE49-F238E27FC236}">
              <a16:creationId xmlns:a16="http://schemas.microsoft.com/office/drawing/2014/main" id="{4F4DF7E1-53D8-44F8-9727-13D0095A1AD4}"/>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256" name="Text Box 2">
          <a:extLst>
            <a:ext uri="{FF2B5EF4-FFF2-40B4-BE49-F238E27FC236}">
              <a16:creationId xmlns:a16="http://schemas.microsoft.com/office/drawing/2014/main" id="{185843BF-C44F-486A-B0F1-A89EA8255084}"/>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57" name="Text Box 2">
          <a:extLst>
            <a:ext uri="{FF2B5EF4-FFF2-40B4-BE49-F238E27FC236}">
              <a16:creationId xmlns:a16="http://schemas.microsoft.com/office/drawing/2014/main" id="{3569368E-A9B0-4205-ABD6-A3E4ABAB5C75}"/>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58" name="Text Box 2">
          <a:extLst>
            <a:ext uri="{FF2B5EF4-FFF2-40B4-BE49-F238E27FC236}">
              <a16:creationId xmlns:a16="http://schemas.microsoft.com/office/drawing/2014/main" id="{75118E3C-DF95-49D4-9762-F7D0A405E142}"/>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259" name="Text Box 2">
          <a:extLst>
            <a:ext uri="{FF2B5EF4-FFF2-40B4-BE49-F238E27FC236}">
              <a16:creationId xmlns:a16="http://schemas.microsoft.com/office/drawing/2014/main" id="{0A9410FD-37E4-4DE5-90BE-E4F6FE53B953}"/>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260" name="Text Box 2">
          <a:extLst>
            <a:ext uri="{FF2B5EF4-FFF2-40B4-BE49-F238E27FC236}">
              <a16:creationId xmlns:a16="http://schemas.microsoft.com/office/drawing/2014/main" id="{C3B99A2A-BF1B-4987-957E-D05CB972B341}"/>
            </a:ext>
          </a:extLst>
        </xdr:cNvPr>
        <xdr:cNvSpPr txBox="1">
          <a:spLocks noChangeArrowheads="1"/>
        </xdr:cNvSpPr>
      </xdr:nvSpPr>
      <xdr:spPr bwMode="auto">
        <a:xfrm>
          <a:off x="2145030" y="3388995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261" name="Text Box 2">
          <a:extLst>
            <a:ext uri="{FF2B5EF4-FFF2-40B4-BE49-F238E27FC236}">
              <a16:creationId xmlns:a16="http://schemas.microsoft.com/office/drawing/2014/main" id="{F2DA6E09-AAE0-4B07-8CE8-19C868B86920}"/>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262" name="Text Box 2">
          <a:extLst>
            <a:ext uri="{FF2B5EF4-FFF2-40B4-BE49-F238E27FC236}">
              <a16:creationId xmlns:a16="http://schemas.microsoft.com/office/drawing/2014/main" id="{CAD95736-B20A-407F-8BE7-430F549DF357}"/>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263" name="Text Box 2">
          <a:extLst>
            <a:ext uri="{FF2B5EF4-FFF2-40B4-BE49-F238E27FC236}">
              <a16:creationId xmlns:a16="http://schemas.microsoft.com/office/drawing/2014/main" id="{BD9C8DF5-3ACF-40B7-A8E3-D18DDD715314}"/>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264" name="Text Box 2">
          <a:extLst>
            <a:ext uri="{FF2B5EF4-FFF2-40B4-BE49-F238E27FC236}">
              <a16:creationId xmlns:a16="http://schemas.microsoft.com/office/drawing/2014/main" id="{975DF7E9-65E6-49B1-8EE3-4CCD6078177C}"/>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265" name="Text Box 2">
          <a:extLst>
            <a:ext uri="{FF2B5EF4-FFF2-40B4-BE49-F238E27FC236}">
              <a16:creationId xmlns:a16="http://schemas.microsoft.com/office/drawing/2014/main" id="{91A43F91-E1E4-40F0-A1E0-15D87395CF56}"/>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266" name="Text Box 2">
          <a:extLst>
            <a:ext uri="{FF2B5EF4-FFF2-40B4-BE49-F238E27FC236}">
              <a16:creationId xmlns:a16="http://schemas.microsoft.com/office/drawing/2014/main" id="{572D7B80-B859-4E7E-84A9-1CE792AA6731}"/>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267" name="Text Box 2">
          <a:extLst>
            <a:ext uri="{FF2B5EF4-FFF2-40B4-BE49-F238E27FC236}">
              <a16:creationId xmlns:a16="http://schemas.microsoft.com/office/drawing/2014/main" id="{C29AFEC1-C5FE-4F77-9207-ED76C587BBBD}"/>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268" name="Text Box 2">
          <a:extLst>
            <a:ext uri="{FF2B5EF4-FFF2-40B4-BE49-F238E27FC236}">
              <a16:creationId xmlns:a16="http://schemas.microsoft.com/office/drawing/2014/main" id="{13F68F9F-BF28-4434-A8C0-8F0489B9793B}"/>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269" name="Text Box 2">
          <a:extLst>
            <a:ext uri="{FF2B5EF4-FFF2-40B4-BE49-F238E27FC236}">
              <a16:creationId xmlns:a16="http://schemas.microsoft.com/office/drawing/2014/main" id="{622B3E11-F20A-403D-A4E2-E064E3C5F689}"/>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270" name="Text Box 2">
          <a:extLst>
            <a:ext uri="{FF2B5EF4-FFF2-40B4-BE49-F238E27FC236}">
              <a16:creationId xmlns:a16="http://schemas.microsoft.com/office/drawing/2014/main" id="{42A43955-A1BA-4EB9-B8D7-8D62A6DDBC5B}"/>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271" name="Text Box 2">
          <a:extLst>
            <a:ext uri="{FF2B5EF4-FFF2-40B4-BE49-F238E27FC236}">
              <a16:creationId xmlns:a16="http://schemas.microsoft.com/office/drawing/2014/main" id="{2CBC9CF5-C978-494F-BB6C-99365DCF3EAA}"/>
            </a:ext>
          </a:extLst>
        </xdr:cNvPr>
        <xdr:cNvSpPr txBox="1">
          <a:spLocks noChangeArrowheads="1"/>
        </xdr:cNvSpPr>
      </xdr:nvSpPr>
      <xdr:spPr bwMode="auto">
        <a:xfrm>
          <a:off x="842010" y="336042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272" name="Text Box 2">
          <a:extLst>
            <a:ext uri="{FF2B5EF4-FFF2-40B4-BE49-F238E27FC236}">
              <a16:creationId xmlns:a16="http://schemas.microsoft.com/office/drawing/2014/main" id="{FD39C504-6758-4F0A-8B8D-E9E05814CCDD}"/>
            </a:ext>
          </a:extLst>
        </xdr:cNvPr>
        <xdr:cNvSpPr txBox="1">
          <a:spLocks noChangeArrowheads="1"/>
        </xdr:cNvSpPr>
      </xdr:nvSpPr>
      <xdr:spPr bwMode="auto">
        <a:xfrm>
          <a:off x="2106930" y="336042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273" name="Text Box 2">
          <a:extLst>
            <a:ext uri="{FF2B5EF4-FFF2-40B4-BE49-F238E27FC236}">
              <a16:creationId xmlns:a16="http://schemas.microsoft.com/office/drawing/2014/main" id="{8CED7F53-36A0-46EB-A3D9-BD17FA569669}"/>
            </a:ext>
          </a:extLst>
        </xdr:cNvPr>
        <xdr:cNvSpPr txBox="1">
          <a:spLocks noChangeArrowheads="1"/>
        </xdr:cNvSpPr>
      </xdr:nvSpPr>
      <xdr:spPr bwMode="auto">
        <a:xfrm>
          <a:off x="842010" y="336042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274" name="Text Box 2">
          <a:extLst>
            <a:ext uri="{FF2B5EF4-FFF2-40B4-BE49-F238E27FC236}">
              <a16:creationId xmlns:a16="http://schemas.microsoft.com/office/drawing/2014/main" id="{BBC5FB7D-8D4D-454A-A161-4950228DB1A8}"/>
            </a:ext>
          </a:extLst>
        </xdr:cNvPr>
        <xdr:cNvSpPr txBox="1">
          <a:spLocks noChangeArrowheads="1"/>
        </xdr:cNvSpPr>
      </xdr:nvSpPr>
      <xdr:spPr bwMode="auto">
        <a:xfrm>
          <a:off x="2106930" y="336042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275" name="Text Box 2">
          <a:extLst>
            <a:ext uri="{FF2B5EF4-FFF2-40B4-BE49-F238E27FC236}">
              <a16:creationId xmlns:a16="http://schemas.microsoft.com/office/drawing/2014/main" id="{583471CB-B3AE-49FA-BA18-E076DFE26144}"/>
            </a:ext>
          </a:extLst>
        </xdr:cNvPr>
        <xdr:cNvSpPr txBox="1">
          <a:spLocks noChangeArrowheads="1"/>
        </xdr:cNvSpPr>
      </xdr:nvSpPr>
      <xdr:spPr bwMode="auto">
        <a:xfrm>
          <a:off x="2771775"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276" name="Text Box 2">
          <a:extLst>
            <a:ext uri="{FF2B5EF4-FFF2-40B4-BE49-F238E27FC236}">
              <a16:creationId xmlns:a16="http://schemas.microsoft.com/office/drawing/2014/main" id="{B850ABC9-598A-4A5E-913B-F0F3CEE1D089}"/>
            </a:ext>
          </a:extLst>
        </xdr:cNvPr>
        <xdr:cNvSpPr txBox="1">
          <a:spLocks noChangeArrowheads="1"/>
        </xdr:cNvSpPr>
      </xdr:nvSpPr>
      <xdr:spPr bwMode="auto">
        <a:xfrm>
          <a:off x="2771775"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277" name="Text Box 2">
          <a:extLst>
            <a:ext uri="{FF2B5EF4-FFF2-40B4-BE49-F238E27FC236}">
              <a16:creationId xmlns:a16="http://schemas.microsoft.com/office/drawing/2014/main" id="{3711EFE4-2A69-4696-BDBD-5993F2225DF6}"/>
            </a:ext>
          </a:extLst>
        </xdr:cNvPr>
        <xdr:cNvSpPr txBox="1">
          <a:spLocks noChangeArrowheads="1"/>
        </xdr:cNvSpPr>
      </xdr:nvSpPr>
      <xdr:spPr bwMode="auto">
        <a:xfrm>
          <a:off x="21069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278" name="Text Box 2">
          <a:extLst>
            <a:ext uri="{FF2B5EF4-FFF2-40B4-BE49-F238E27FC236}">
              <a16:creationId xmlns:a16="http://schemas.microsoft.com/office/drawing/2014/main" id="{9671ADEA-CD4D-46D9-99A7-790CC62FF3E1}"/>
            </a:ext>
          </a:extLst>
        </xdr:cNvPr>
        <xdr:cNvSpPr txBox="1">
          <a:spLocks noChangeArrowheads="1"/>
        </xdr:cNvSpPr>
      </xdr:nvSpPr>
      <xdr:spPr bwMode="auto">
        <a:xfrm>
          <a:off x="21069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279" name="Text Box 2">
          <a:extLst>
            <a:ext uri="{FF2B5EF4-FFF2-40B4-BE49-F238E27FC236}">
              <a16:creationId xmlns:a16="http://schemas.microsoft.com/office/drawing/2014/main" id="{A87C2C68-1F09-4052-9DD2-26A24BFE3505}"/>
            </a:ext>
          </a:extLst>
        </xdr:cNvPr>
        <xdr:cNvSpPr txBox="1">
          <a:spLocks noChangeArrowheads="1"/>
        </xdr:cNvSpPr>
      </xdr:nvSpPr>
      <xdr:spPr bwMode="auto">
        <a:xfrm>
          <a:off x="8496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280" name="Text Box 2">
          <a:extLst>
            <a:ext uri="{FF2B5EF4-FFF2-40B4-BE49-F238E27FC236}">
              <a16:creationId xmlns:a16="http://schemas.microsoft.com/office/drawing/2014/main" id="{A2EB2F6E-D232-4B98-9487-FD3F07D24663}"/>
            </a:ext>
          </a:extLst>
        </xdr:cNvPr>
        <xdr:cNvSpPr txBox="1">
          <a:spLocks noChangeArrowheads="1"/>
        </xdr:cNvSpPr>
      </xdr:nvSpPr>
      <xdr:spPr bwMode="auto">
        <a:xfrm>
          <a:off x="849630" y="33604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81" name="Text Box 2">
          <a:extLst>
            <a:ext uri="{FF2B5EF4-FFF2-40B4-BE49-F238E27FC236}">
              <a16:creationId xmlns:a16="http://schemas.microsoft.com/office/drawing/2014/main" id="{DE242DC8-CF45-4144-B0F7-C4308931D95B}"/>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82" name="Text Box 2">
          <a:extLst>
            <a:ext uri="{FF2B5EF4-FFF2-40B4-BE49-F238E27FC236}">
              <a16:creationId xmlns:a16="http://schemas.microsoft.com/office/drawing/2014/main" id="{2CE88447-8D14-453A-95A3-12587C169501}"/>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83" name="Text Box 2">
          <a:extLst>
            <a:ext uri="{FF2B5EF4-FFF2-40B4-BE49-F238E27FC236}">
              <a16:creationId xmlns:a16="http://schemas.microsoft.com/office/drawing/2014/main" id="{DC0C184B-BBD0-45D0-90A4-47E156ECF7AF}"/>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84" name="Text Box 2">
          <a:extLst>
            <a:ext uri="{FF2B5EF4-FFF2-40B4-BE49-F238E27FC236}">
              <a16:creationId xmlns:a16="http://schemas.microsoft.com/office/drawing/2014/main" id="{5B047457-98B8-467C-A7D5-819F38EF2055}"/>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85" name="Text Box 2">
          <a:extLst>
            <a:ext uri="{FF2B5EF4-FFF2-40B4-BE49-F238E27FC236}">
              <a16:creationId xmlns:a16="http://schemas.microsoft.com/office/drawing/2014/main" id="{893502B6-5769-4BE8-8764-AA77D281A1BE}"/>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86" name="Text Box 2">
          <a:extLst>
            <a:ext uri="{FF2B5EF4-FFF2-40B4-BE49-F238E27FC236}">
              <a16:creationId xmlns:a16="http://schemas.microsoft.com/office/drawing/2014/main" id="{B3137B87-8DB0-4207-B651-F7F4F9355BC1}"/>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87" name="Text Box 2">
          <a:extLst>
            <a:ext uri="{FF2B5EF4-FFF2-40B4-BE49-F238E27FC236}">
              <a16:creationId xmlns:a16="http://schemas.microsoft.com/office/drawing/2014/main" id="{A32FA6B8-F0ED-4779-9D7A-21809F0864A7}"/>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88" name="Text Box 2">
          <a:extLst>
            <a:ext uri="{FF2B5EF4-FFF2-40B4-BE49-F238E27FC236}">
              <a16:creationId xmlns:a16="http://schemas.microsoft.com/office/drawing/2014/main" id="{C2E8B0FD-1523-4F20-91E0-ACAF5859A376}"/>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89" name="Text Box 2">
          <a:extLst>
            <a:ext uri="{FF2B5EF4-FFF2-40B4-BE49-F238E27FC236}">
              <a16:creationId xmlns:a16="http://schemas.microsoft.com/office/drawing/2014/main" id="{84AEEEC1-B152-42B8-ABF5-B756701C3CFB}"/>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90" name="Text Box 2">
          <a:extLst>
            <a:ext uri="{FF2B5EF4-FFF2-40B4-BE49-F238E27FC236}">
              <a16:creationId xmlns:a16="http://schemas.microsoft.com/office/drawing/2014/main" id="{2445D32C-A8F0-4400-960F-422025C45444}"/>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91" name="Text Box 2">
          <a:extLst>
            <a:ext uri="{FF2B5EF4-FFF2-40B4-BE49-F238E27FC236}">
              <a16:creationId xmlns:a16="http://schemas.microsoft.com/office/drawing/2014/main" id="{13E8ACBF-48C3-4815-AE17-B1D22A77B157}"/>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92" name="Text Box 2">
          <a:extLst>
            <a:ext uri="{FF2B5EF4-FFF2-40B4-BE49-F238E27FC236}">
              <a16:creationId xmlns:a16="http://schemas.microsoft.com/office/drawing/2014/main" id="{F924D348-8EF8-4C30-A609-37DF120C67CF}"/>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93" name="Text Box 2">
          <a:extLst>
            <a:ext uri="{FF2B5EF4-FFF2-40B4-BE49-F238E27FC236}">
              <a16:creationId xmlns:a16="http://schemas.microsoft.com/office/drawing/2014/main" id="{3EFD6C98-EA98-4A39-B250-3FF0BEB6F27C}"/>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94" name="Text Box 2">
          <a:extLst>
            <a:ext uri="{FF2B5EF4-FFF2-40B4-BE49-F238E27FC236}">
              <a16:creationId xmlns:a16="http://schemas.microsoft.com/office/drawing/2014/main" id="{2EC7F04B-4D65-47BA-9986-CC79300D9F5B}"/>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95" name="Text Box 2">
          <a:extLst>
            <a:ext uri="{FF2B5EF4-FFF2-40B4-BE49-F238E27FC236}">
              <a16:creationId xmlns:a16="http://schemas.microsoft.com/office/drawing/2014/main" id="{CFF7D1ED-9C95-47B1-9E5D-5468417CE8F1}"/>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96" name="Text Box 2">
          <a:extLst>
            <a:ext uri="{FF2B5EF4-FFF2-40B4-BE49-F238E27FC236}">
              <a16:creationId xmlns:a16="http://schemas.microsoft.com/office/drawing/2014/main" id="{06113796-CBA5-4AC7-A35D-63308CAB1AB2}"/>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97" name="Text Box 2">
          <a:extLst>
            <a:ext uri="{FF2B5EF4-FFF2-40B4-BE49-F238E27FC236}">
              <a16:creationId xmlns:a16="http://schemas.microsoft.com/office/drawing/2014/main" id="{65039E15-6D42-46E2-A027-E19855F0BE1A}"/>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98" name="Text Box 2">
          <a:extLst>
            <a:ext uri="{FF2B5EF4-FFF2-40B4-BE49-F238E27FC236}">
              <a16:creationId xmlns:a16="http://schemas.microsoft.com/office/drawing/2014/main" id="{C4E6DED5-E9F9-42D7-833C-8B7DC5DC052E}"/>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99" name="Text Box 2">
          <a:extLst>
            <a:ext uri="{FF2B5EF4-FFF2-40B4-BE49-F238E27FC236}">
              <a16:creationId xmlns:a16="http://schemas.microsoft.com/office/drawing/2014/main" id="{19C677F2-8251-4B05-8BF6-982A6AEA98B0}"/>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0" name="Text Box 2">
          <a:extLst>
            <a:ext uri="{FF2B5EF4-FFF2-40B4-BE49-F238E27FC236}">
              <a16:creationId xmlns:a16="http://schemas.microsoft.com/office/drawing/2014/main" id="{8A1BFA57-6912-4FC2-AE75-0E5D966F7A4D}"/>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01" name="Text Box 2">
          <a:extLst>
            <a:ext uri="{FF2B5EF4-FFF2-40B4-BE49-F238E27FC236}">
              <a16:creationId xmlns:a16="http://schemas.microsoft.com/office/drawing/2014/main" id="{7AE1DB42-7813-4580-A172-B69D55B4A15E}"/>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02" name="Text Box 2">
          <a:extLst>
            <a:ext uri="{FF2B5EF4-FFF2-40B4-BE49-F238E27FC236}">
              <a16:creationId xmlns:a16="http://schemas.microsoft.com/office/drawing/2014/main" id="{2CF7CF73-97B8-4C1D-8C9C-1765CED63CDC}"/>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03" name="Text Box 2">
          <a:extLst>
            <a:ext uri="{FF2B5EF4-FFF2-40B4-BE49-F238E27FC236}">
              <a16:creationId xmlns:a16="http://schemas.microsoft.com/office/drawing/2014/main" id="{BFAC7B36-CE74-4185-8B81-4254B8B0042A}"/>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04" name="Text Box 2">
          <a:extLst>
            <a:ext uri="{FF2B5EF4-FFF2-40B4-BE49-F238E27FC236}">
              <a16:creationId xmlns:a16="http://schemas.microsoft.com/office/drawing/2014/main" id="{EC4F6EFA-6C50-4701-9776-DA598E53A63E}"/>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05" name="Text Box 2">
          <a:extLst>
            <a:ext uri="{FF2B5EF4-FFF2-40B4-BE49-F238E27FC236}">
              <a16:creationId xmlns:a16="http://schemas.microsoft.com/office/drawing/2014/main" id="{DFD538D2-16B9-495C-855D-F9A9E62F79FB}"/>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6" name="Text Box 2">
          <a:extLst>
            <a:ext uri="{FF2B5EF4-FFF2-40B4-BE49-F238E27FC236}">
              <a16:creationId xmlns:a16="http://schemas.microsoft.com/office/drawing/2014/main" id="{A07BA4D8-2F64-4073-9976-A1CBD4A63B13}"/>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7" name="Text Box 2">
          <a:extLst>
            <a:ext uri="{FF2B5EF4-FFF2-40B4-BE49-F238E27FC236}">
              <a16:creationId xmlns:a16="http://schemas.microsoft.com/office/drawing/2014/main" id="{A5C9228E-3EAD-4797-986D-0607242EF3E4}"/>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08" name="Text Box 2">
          <a:extLst>
            <a:ext uri="{FF2B5EF4-FFF2-40B4-BE49-F238E27FC236}">
              <a16:creationId xmlns:a16="http://schemas.microsoft.com/office/drawing/2014/main" id="{6B3EAC80-0D85-44F6-A670-60324DB15B2B}"/>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09" name="Text Box 2">
          <a:extLst>
            <a:ext uri="{FF2B5EF4-FFF2-40B4-BE49-F238E27FC236}">
              <a16:creationId xmlns:a16="http://schemas.microsoft.com/office/drawing/2014/main" id="{A55E68C1-E486-40AC-B076-9068881CE572}"/>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10" name="Text Box 2">
          <a:extLst>
            <a:ext uri="{FF2B5EF4-FFF2-40B4-BE49-F238E27FC236}">
              <a16:creationId xmlns:a16="http://schemas.microsoft.com/office/drawing/2014/main" id="{CC0784EE-4003-4B21-8E12-A61E5417D419}"/>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11" name="Text Box 2">
          <a:extLst>
            <a:ext uri="{FF2B5EF4-FFF2-40B4-BE49-F238E27FC236}">
              <a16:creationId xmlns:a16="http://schemas.microsoft.com/office/drawing/2014/main" id="{0750016F-D381-4338-92EC-186CF79BDB28}"/>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12" name="Text Box 2">
          <a:extLst>
            <a:ext uri="{FF2B5EF4-FFF2-40B4-BE49-F238E27FC236}">
              <a16:creationId xmlns:a16="http://schemas.microsoft.com/office/drawing/2014/main" id="{BE9E9E98-6075-4954-8888-4510D54D9A2E}"/>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13" name="Text Box 2">
          <a:extLst>
            <a:ext uri="{FF2B5EF4-FFF2-40B4-BE49-F238E27FC236}">
              <a16:creationId xmlns:a16="http://schemas.microsoft.com/office/drawing/2014/main" id="{2CAEDFBE-8C7F-4C07-800E-79E517CDCA36}"/>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14" name="Text Box 2">
          <a:extLst>
            <a:ext uri="{FF2B5EF4-FFF2-40B4-BE49-F238E27FC236}">
              <a16:creationId xmlns:a16="http://schemas.microsoft.com/office/drawing/2014/main" id="{1B32E0D8-1797-4208-AA23-EA6F014904E1}"/>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15" name="Text Box 2">
          <a:extLst>
            <a:ext uri="{FF2B5EF4-FFF2-40B4-BE49-F238E27FC236}">
              <a16:creationId xmlns:a16="http://schemas.microsoft.com/office/drawing/2014/main" id="{F1F89F94-9891-46A6-BD0A-74D31F121200}"/>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16" name="Text Box 2">
          <a:extLst>
            <a:ext uri="{FF2B5EF4-FFF2-40B4-BE49-F238E27FC236}">
              <a16:creationId xmlns:a16="http://schemas.microsoft.com/office/drawing/2014/main" id="{4ADA476B-7FB4-4198-9CD1-26054AE81436}"/>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17" name="Text Box 2">
          <a:extLst>
            <a:ext uri="{FF2B5EF4-FFF2-40B4-BE49-F238E27FC236}">
              <a16:creationId xmlns:a16="http://schemas.microsoft.com/office/drawing/2014/main" id="{6443677E-D36F-48D5-A255-A68AEB354F69}"/>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18" name="Text Box 2">
          <a:extLst>
            <a:ext uri="{FF2B5EF4-FFF2-40B4-BE49-F238E27FC236}">
              <a16:creationId xmlns:a16="http://schemas.microsoft.com/office/drawing/2014/main" id="{842F8B26-AFA1-4C88-8D88-E121FD5ECB1E}"/>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19" name="Text Box 2">
          <a:extLst>
            <a:ext uri="{FF2B5EF4-FFF2-40B4-BE49-F238E27FC236}">
              <a16:creationId xmlns:a16="http://schemas.microsoft.com/office/drawing/2014/main" id="{6AB57A46-5830-4680-92E2-ECF9CC269117}"/>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20" name="Text Box 2">
          <a:extLst>
            <a:ext uri="{FF2B5EF4-FFF2-40B4-BE49-F238E27FC236}">
              <a16:creationId xmlns:a16="http://schemas.microsoft.com/office/drawing/2014/main" id="{2B92992F-C997-404C-94A5-97E5512954AD}"/>
            </a:ext>
          </a:extLst>
        </xdr:cNvPr>
        <xdr:cNvSpPr txBox="1">
          <a:spLocks noChangeArrowheads="1"/>
        </xdr:cNvSpPr>
      </xdr:nvSpPr>
      <xdr:spPr bwMode="auto">
        <a:xfrm>
          <a:off x="842010" y="3552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21" name="Text Box 2">
          <a:extLst>
            <a:ext uri="{FF2B5EF4-FFF2-40B4-BE49-F238E27FC236}">
              <a16:creationId xmlns:a16="http://schemas.microsoft.com/office/drawing/2014/main" id="{D19F1F0D-23D1-4082-B6FC-006D99FFB2AD}"/>
            </a:ext>
          </a:extLst>
        </xdr:cNvPr>
        <xdr:cNvSpPr txBox="1">
          <a:spLocks noChangeArrowheads="1"/>
        </xdr:cNvSpPr>
      </xdr:nvSpPr>
      <xdr:spPr bwMode="auto">
        <a:xfrm>
          <a:off x="2106930" y="3552825"/>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22" name="Text Box 2">
          <a:extLst>
            <a:ext uri="{FF2B5EF4-FFF2-40B4-BE49-F238E27FC236}">
              <a16:creationId xmlns:a16="http://schemas.microsoft.com/office/drawing/2014/main" id="{45B74620-3F88-4D4A-94F7-F00D9F95AEB5}"/>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23" name="Text Box 2">
          <a:extLst>
            <a:ext uri="{FF2B5EF4-FFF2-40B4-BE49-F238E27FC236}">
              <a16:creationId xmlns:a16="http://schemas.microsoft.com/office/drawing/2014/main" id="{2E107E92-1463-428D-91FE-5EB37040B67A}"/>
            </a:ext>
          </a:extLst>
        </xdr:cNvPr>
        <xdr:cNvSpPr txBox="1">
          <a:spLocks noChangeArrowheads="1"/>
        </xdr:cNvSpPr>
      </xdr:nvSpPr>
      <xdr:spPr bwMode="auto">
        <a:xfrm>
          <a:off x="2771775"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24" name="Text Box 2">
          <a:extLst>
            <a:ext uri="{FF2B5EF4-FFF2-40B4-BE49-F238E27FC236}">
              <a16:creationId xmlns:a16="http://schemas.microsoft.com/office/drawing/2014/main" id="{3EC0082B-F0A3-453F-81CD-A3F850F9BE9D}"/>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25" name="Text Box 2">
          <a:extLst>
            <a:ext uri="{FF2B5EF4-FFF2-40B4-BE49-F238E27FC236}">
              <a16:creationId xmlns:a16="http://schemas.microsoft.com/office/drawing/2014/main" id="{F6CA4510-7B08-4749-B846-41FBBD66C770}"/>
            </a:ext>
          </a:extLst>
        </xdr:cNvPr>
        <xdr:cNvSpPr txBox="1">
          <a:spLocks noChangeArrowheads="1"/>
        </xdr:cNvSpPr>
      </xdr:nvSpPr>
      <xdr:spPr bwMode="auto">
        <a:xfrm>
          <a:off x="21069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26" name="Text Box 2">
          <a:extLst>
            <a:ext uri="{FF2B5EF4-FFF2-40B4-BE49-F238E27FC236}">
              <a16:creationId xmlns:a16="http://schemas.microsoft.com/office/drawing/2014/main" id="{507769A1-7322-4E64-8BA3-326044F2F115}"/>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27" name="Text Box 2">
          <a:extLst>
            <a:ext uri="{FF2B5EF4-FFF2-40B4-BE49-F238E27FC236}">
              <a16:creationId xmlns:a16="http://schemas.microsoft.com/office/drawing/2014/main" id="{7A5D3404-898A-4E41-A262-C394DE320FA0}"/>
            </a:ext>
          </a:extLst>
        </xdr:cNvPr>
        <xdr:cNvSpPr txBox="1">
          <a:spLocks noChangeArrowheads="1"/>
        </xdr:cNvSpPr>
      </xdr:nvSpPr>
      <xdr:spPr bwMode="auto">
        <a:xfrm>
          <a:off x="849630" y="35528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28" name="Text Box 2">
          <a:extLst>
            <a:ext uri="{FF2B5EF4-FFF2-40B4-BE49-F238E27FC236}">
              <a16:creationId xmlns:a16="http://schemas.microsoft.com/office/drawing/2014/main" id="{4F9856C7-F1CA-49C0-919B-2FD5F228E104}"/>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29" name="Text Box 2">
          <a:extLst>
            <a:ext uri="{FF2B5EF4-FFF2-40B4-BE49-F238E27FC236}">
              <a16:creationId xmlns:a16="http://schemas.microsoft.com/office/drawing/2014/main" id="{30E9BC92-5543-4F91-B632-7FC066CE6886}"/>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330" name="Text Box 2">
          <a:extLst>
            <a:ext uri="{FF2B5EF4-FFF2-40B4-BE49-F238E27FC236}">
              <a16:creationId xmlns:a16="http://schemas.microsoft.com/office/drawing/2014/main" id="{99EF27DF-ED19-4363-A0D3-92402DC05073}"/>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331" name="Text Box 2">
          <a:extLst>
            <a:ext uri="{FF2B5EF4-FFF2-40B4-BE49-F238E27FC236}">
              <a16:creationId xmlns:a16="http://schemas.microsoft.com/office/drawing/2014/main" id="{E180226E-F1A1-4A51-8EDB-309BD06C7F35}"/>
            </a:ext>
          </a:extLst>
        </xdr:cNvPr>
        <xdr:cNvSpPr txBox="1">
          <a:spLocks noChangeArrowheads="1"/>
        </xdr:cNvSpPr>
      </xdr:nvSpPr>
      <xdr:spPr bwMode="auto">
        <a:xfrm>
          <a:off x="190881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784860</xdr:colOff>
      <xdr:row>42</xdr:row>
      <xdr:rowOff>0</xdr:rowOff>
    </xdr:from>
    <xdr:ext cx="3444240" cy="83820"/>
    <xdr:sp macro="" textlink="">
      <xdr:nvSpPr>
        <xdr:cNvPr id="332" name="Text Box 2">
          <a:extLst>
            <a:ext uri="{FF2B5EF4-FFF2-40B4-BE49-F238E27FC236}">
              <a16:creationId xmlns:a16="http://schemas.microsoft.com/office/drawing/2014/main" id="{ADBDB032-F568-433C-A92D-7AC69E43BB72}"/>
            </a:ext>
          </a:extLst>
        </xdr:cNvPr>
        <xdr:cNvSpPr txBox="1">
          <a:spLocks noChangeArrowheads="1"/>
        </xdr:cNvSpPr>
      </xdr:nvSpPr>
      <xdr:spPr bwMode="auto">
        <a:xfrm>
          <a:off x="225171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33" name="Text Box 2">
          <a:extLst>
            <a:ext uri="{FF2B5EF4-FFF2-40B4-BE49-F238E27FC236}">
              <a16:creationId xmlns:a16="http://schemas.microsoft.com/office/drawing/2014/main" id="{183463DC-7E7C-47D2-B81F-7ACB1B53C042}"/>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34" name="Text Box 2">
          <a:extLst>
            <a:ext uri="{FF2B5EF4-FFF2-40B4-BE49-F238E27FC236}">
              <a16:creationId xmlns:a16="http://schemas.microsoft.com/office/drawing/2014/main" id="{C0829421-A91B-4531-8D35-E67BB7884D17}"/>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335" name="Text Box 2">
          <a:extLst>
            <a:ext uri="{FF2B5EF4-FFF2-40B4-BE49-F238E27FC236}">
              <a16:creationId xmlns:a16="http://schemas.microsoft.com/office/drawing/2014/main" id="{0973E74A-D20E-4755-945C-8AAD86DA1766}"/>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36" name="Text Box 2">
          <a:extLst>
            <a:ext uri="{FF2B5EF4-FFF2-40B4-BE49-F238E27FC236}">
              <a16:creationId xmlns:a16="http://schemas.microsoft.com/office/drawing/2014/main" id="{3ED0DFC9-8925-49A7-8ADF-843EA66F0366}"/>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337" name="Text Box 2">
          <a:extLst>
            <a:ext uri="{FF2B5EF4-FFF2-40B4-BE49-F238E27FC236}">
              <a16:creationId xmlns:a16="http://schemas.microsoft.com/office/drawing/2014/main" id="{41CB3053-B958-40D4-86A9-FDDA50FC6550}"/>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338" name="Text Box 2">
          <a:extLst>
            <a:ext uri="{FF2B5EF4-FFF2-40B4-BE49-F238E27FC236}">
              <a16:creationId xmlns:a16="http://schemas.microsoft.com/office/drawing/2014/main" id="{44DDBAB6-B1E8-4825-9E83-5DBDC8F23DCA}"/>
            </a:ext>
          </a:extLst>
        </xdr:cNvPr>
        <xdr:cNvSpPr txBox="1">
          <a:spLocks noChangeArrowheads="1"/>
        </xdr:cNvSpPr>
      </xdr:nvSpPr>
      <xdr:spPr bwMode="auto">
        <a:xfrm>
          <a:off x="2145030" y="3388995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39" name="Text Box 2">
          <a:extLst>
            <a:ext uri="{FF2B5EF4-FFF2-40B4-BE49-F238E27FC236}">
              <a16:creationId xmlns:a16="http://schemas.microsoft.com/office/drawing/2014/main" id="{9B249E53-E7B7-4783-87AD-3A90ADCB484B}"/>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340" name="Text Box 2">
          <a:extLst>
            <a:ext uri="{FF2B5EF4-FFF2-40B4-BE49-F238E27FC236}">
              <a16:creationId xmlns:a16="http://schemas.microsoft.com/office/drawing/2014/main" id="{5A290B0C-AEDE-4CA9-91B3-5BCB9E059178}"/>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41" name="Text Box 2">
          <a:extLst>
            <a:ext uri="{FF2B5EF4-FFF2-40B4-BE49-F238E27FC236}">
              <a16:creationId xmlns:a16="http://schemas.microsoft.com/office/drawing/2014/main" id="{2BD3ADE0-A410-4FC5-BA7E-9E6808FC89BA}"/>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342" name="Text Box 2">
          <a:extLst>
            <a:ext uri="{FF2B5EF4-FFF2-40B4-BE49-F238E27FC236}">
              <a16:creationId xmlns:a16="http://schemas.microsoft.com/office/drawing/2014/main" id="{D4487DD1-A325-4210-96B8-A8D1FAC790EE}"/>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43" name="Text Box 2">
          <a:extLst>
            <a:ext uri="{FF2B5EF4-FFF2-40B4-BE49-F238E27FC236}">
              <a16:creationId xmlns:a16="http://schemas.microsoft.com/office/drawing/2014/main" id="{DCD8A43C-7D65-4209-AABC-ED2E7B5E18BF}"/>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44" name="Text Box 2">
          <a:extLst>
            <a:ext uri="{FF2B5EF4-FFF2-40B4-BE49-F238E27FC236}">
              <a16:creationId xmlns:a16="http://schemas.microsoft.com/office/drawing/2014/main" id="{C0900555-5C42-4C09-9509-80B6F3FF4477}"/>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345" name="Text Box 2">
          <a:extLst>
            <a:ext uri="{FF2B5EF4-FFF2-40B4-BE49-F238E27FC236}">
              <a16:creationId xmlns:a16="http://schemas.microsoft.com/office/drawing/2014/main" id="{15A5B353-C33F-45C0-9078-4A626FBAE6FF}"/>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346" name="Text Box 2">
          <a:extLst>
            <a:ext uri="{FF2B5EF4-FFF2-40B4-BE49-F238E27FC236}">
              <a16:creationId xmlns:a16="http://schemas.microsoft.com/office/drawing/2014/main" id="{BC19451D-99DF-46D1-996C-40E13F001CC7}"/>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47" name="Text Box 2">
          <a:extLst>
            <a:ext uri="{FF2B5EF4-FFF2-40B4-BE49-F238E27FC236}">
              <a16:creationId xmlns:a16="http://schemas.microsoft.com/office/drawing/2014/main" id="{EC6EB447-857D-45F8-B7B9-6A23696B9F56}"/>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48" name="Text Box 2">
          <a:extLst>
            <a:ext uri="{FF2B5EF4-FFF2-40B4-BE49-F238E27FC236}">
              <a16:creationId xmlns:a16="http://schemas.microsoft.com/office/drawing/2014/main" id="{5936DB87-509A-448C-AF11-8183495EA0F1}"/>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49" name="Text Box 2">
          <a:extLst>
            <a:ext uri="{FF2B5EF4-FFF2-40B4-BE49-F238E27FC236}">
              <a16:creationId xmlns:a16="http://schemas.microsoft.com/office/drawing/2014/main" id="{CD53982A-06C2-432D-9470-682BC701A583}"/>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31520" cy="38100"/>
    <xdr:sp macro="" textlink="">
      <xdr:nvSpPr>
        <xdr:cNvPr id="350" name="Text Box 2">
          <a:extLst>
            <a:ext uri="{FF2B5EF4-FFF2-40B4-BE49-F238E27FC236}">
              <a16:creationId xmlns:a16="http://schemas.microsoft.com/office/drawing/2014/main" id="{CA159AC7-0106-4964-BD58-0587690216FE}"/>
            </a:ext>
          </a:extLst>
        </xdr:cNvPr>
        <xdr:cNvSpPr txBox="1">
          <a:spLocks noChangeArrowheads="1"/>
        </xdr:cNvSpPr>
      </xdr:nvSpPr>
      <xdr:spPr bwMode="auto">
        <a:xfrm>
          <a:off x="2106930" y="3388995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51" name="Text Box 2">
          <a:extLst>
            <a:ext uri="{FF2B5EF4-FFF2-40B4-BE49-F238E27FC236}">
              <a16:creationId xmlns:a16="http://schemas.microsoft.com/office/drawing/2014/main" id="{5C11711E-129A-492F-BAC6-F867BAA7AC43}"/>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52" name="Text Box 2">
          <a:extLst>
            <a:ext uri="{FF2B5EF4-FFF2-40B4-BE49-F238E27FC236}">
              <a16:creationId xmlns:a16="http://schemas.microsoft.com/office/drawing/2014/main" id="{7A573D4C-AD19-4C06-BB59-FE92F2C94771}"/>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53" name="Text Box 2">
          <a:extLst>
            <a:ext uri="{FF2B5EF4-FFF2-40B4-BE49-F238E27FC236}">
              <a16:creationId xmlns:a16="http://schemas.microsoft.com/office/drawing/2014/main" id="{EAD8F869-8E03-4B04-8341-FB5428D66672}"/>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354" name="Text Box 2">
          <a:extLst>
            <a:ext uri="{FF2B5EF4-FFF2-40B4-BE49-F238E27FC236}">
              <a16:creationId xmlns:a16="http://schemas.microsoft.com/office/drawing/2014/main" id="{5A61063C-2819-44B9-BD1F-B7B75F5F2E1A}"/>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55" name="Text Box 2">
          <a:extLst>
            <a:ext uri="{FF2B5EF4-FFF2-40B4-BE49-F238E27FC236}">
              <a16:creationId xmlns:a16="http://schemas.microsoft.com/office/drawing/2014/main" id="{7D2E99F7-145E-4989-930C-6DF03DEFCDFC}"/>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56" name="Text Box 2">
          <a:extLst>
            <a:ext uri="{FF2B5EF4-FFF2-40B4-BE49-F238E27FC236}">
              <a16:creationId xmlns:a16="http://schemas.microsoft.com/office/drawing/2014/main" id="{5AB845DC-B8DD-47C5-B28C-73E0D0F21EA6}"/>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57" name="Text Box 2">
          <a:extLst>
            <a:ext uri="{FF2B5EF4-FFF2-40B4-BE49-F238E27FC236}">
              <a16:creationId xmlns:a16="http://schemas.microsoft.com/office/drawing/2014/main" id="{7BBC6822-2DC0-4108-ADD0-F4221583B75D}"/>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58" name="Text Box 2">
          <a:extLst>
            <a:ext uri="{FF2B5EF4-FFF2-40B4-BE49-F238E27FC236}">
              <a16:creationId xmlns:a16="http://schemas.microsoft.com/office/drawing/2014/main" id="{69B7E756-81F3-41F6-916B-4505B07C843A}"/>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359" name="Text Box 2">
          <a:extLst>
            <a:ext uri="{FF2B5EF4-FFF2-40B4-BE49-F238E27FC236}">
              <a16:creationId xmlns:a16="http://schemas.microsoft.com/office/drawing/2014/main" id="{2082270E-EEB4-4222-80A9-F1259E169B4A}"/>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360" name="Text Box 2">
          <a:extLst>
            <a:ext uri="{FF2B5EF4-FFF2-40B4-BE49-F238E27FC236}">
              <a16:creationId xmlns:a16="http://schemas.microsoft.com/office/drawing/2014/main" id="{86FEB1FC-70A0-4306-9F5B-D1E36DC1A18F}"/>
            </a:ext>
          </a:extLst>
        </xdr:cNvPr>
        <xdr:cNvSpPr txBox="1">
          <a:spLocks noChangeArrowheads="1"/>
        </xdr:cNvSpPr>
      </xdr:nvSpPr>
      <xdr:spPr bwMode="auto">
        <a:xfrm>
          <a:off x="190881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61" name="Text Box 2">
          <a:extLst>
            <a:ext uri="{FF2B5EF4-FFF2-40B4-BE49-F238E27FC236}">
              <a16:creationId xmlns:a16="http://schemas.microsoft.com/office/drawing/2014/main" id="{9B3FF9FA-7FA7-494E-B19D-A8BD556CF5B6}"/>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42</xdr:row>
      <xdr:rowOff>0</xdr:rowOff>
    </xdr:from>
    <xdr:ext cx="3444240" cy="83820"/>
    <xdr:sp macro="" textlink="">
      <xdr:nvSpPr>
        <xdr:cNvPr id="362" name="Text Box 2">
          <a:extLst>
            <a:ext uri="{FF2B5EF4-FFF2-40B4-BE49-F238E27FC236}">
              <a16:creationId xmlns:a16="http://schemas.microsoft.com/office/drawing/2014/main" id="{4EFE0D64-AE00-420B-8D00-5208C4CFDD38}"/>
            </a:ext>
          </a:extLst>
        </xdr:cNvPr>
        <xdr:cNvSpPr txBox="1">
          <a:spLocks noChangeArrowheads="1"/>
        </xdr:cNvSpPr>
      </xdr:nvSpPr>
      <xdr:spPr bwMode="auto">
        <a:xfrm>
          <a:off x="196215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594360</xdr:colOff>
      <xdr:row>42</xdr:row>
      <xdr:rowOff>0</xdr:rowOff>
    </xdr:from>
    <xdr:ext cx="3444240" cy="83820"/>
    <xdr:sp macro="" textlink="">
      <xdr:nvSpPr>
        <xdr:cNvPr id="363" name="Text Box 2">
          <a:extLst>
            <a:ext uri="{FF2B5EF4-FFF2-40B4-BE49-F238E27FC236}">
              <a16:creationId xmlns:a16="http://schemas.microsoft.com/office/drawing/2014/main" id="{688AB836-C5BA-4625-A9C5-38EB5BCFFD5D}"/>
            </a:ext>
          </a:extLst>
        </xdr:cNvPr>
        <xdr:cNvSpPr txBox="1">
          <a:spLocks noChangeArrowheads="1"/>
        </xdr:cNvSpPr>
      </xdr:nvSpPr>
      <xdr:spPr bwMode="auto">
        <a:xfrm>
          <a:off x="206121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548640</xdr:colOff>
      <xdr:row>42</xdr:row>
      <xdr:rowOff>0</xdr:rowOff>
    </xdr:from>
    <xdr:ext cx="3444240" cy="68580"/>
    <xdr:sp macro="" textlink="">
      <xdr:nvSpPr>
        <xdr:cNvPr id="364" name="Text Box 2">
          <a:extLst>
            <a:ext uri="{FF2B5EF4-FFF2-40B4-BE49-F238E27FC236}">
              <a16:creationId xmlns:a16="http://schemas.microsoft.com/office/drawing/2014/main" id="{8F1A1EE0-44E4-4E3B-A20B-5100641A69E5}"/>
            </a:ext>
          </a:extLst>
        </xdr:cNvPr>
        <xdr:cNvSpPr txBox="1">
          <a:spLocks noChangeArrowheads="1"/>
        </xdr:cNvSpPr>
      </xdr:nvSpPr>
      <xdr:spPr bwMode="auto">
        <a:xfrm>
          <a:off x="201549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65" name="Text Box 2">
          <a:extLst>
            <a:ext uri="{FF2B5EF4-FFF2-40B4-BE49-F238E27FC236}">
              <a16:creationId xmlns:a16="http://schemas.microsoft.com/office/drawing/2014/main" id="{FF3995EE-3996-4F00-9039-61B0957CFE4C}"/>
            </a:ext>
          </a:extLst>
        </xdr:cNvPr>
        <xdr:cNvSpPr txBox="1">
          <a:spLocks noChangeArrowheads="1"/>
        </xdr:cNvSpPr>
      </xdr:nvSpPr>
      <xdr:spPr bwMode="auto">
        <a:xfrm>
          <a:off x="2106930" y="338899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366" name="Text Box 2">
          <a:extLst>
            <a:ext uri="{FF2B5EF4-FFF2-40B4-BE49-F238E27FC236}">
              <a16:creationId xmlns:a16="http://schemas.microsoft.com/office/drawing/2014/main" id="{BCD6DC8B-B1D8-4EBB-9FF0-F6DEC591CF60}"/>
            </a:ext>
          </a:extLst>
        </xdr:cNvPr>
        <xdr:cNvSpPr txBox="1">
          <a:spLocks noChangeArrowheads="1"/>
        </xdr:cNvSpPr>
      </xdr:nvSpPr>
      <xdr:spPr bwMode="auto">
        <a:xfrm>
          <a:off x="2106930" y="338899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367" name="Text Box 2">
          <a:extLst>
            <a:ext uri="{FF2B5EF4-FFF2-40B4-BE49-F238E27FC236}">
              <a16:creationId xmlns:a16="http://schemas.microsoft.com/office/drawing/2014/main" id="{8F37EB71-3AF2-4C25-BFAB-50CFA27DF07C}"/>
            </a:ext>
          </a:extLst>
        </xdr:cNvPr>
        <xdr:cNvSpPr txBox="1">
          <a:spLocks noChangeArrowheads="1"/>
        </xdr:cNvSpPr>
      </xdr:nvSpPr>
      <xdr:spPr bwMode="auto">
        <a:xfrm>
          <a:off x="2145030" y="3388995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68" name="Text Box 2">
          <a:extLst>
            <a:ext uri="{FF2B5EF4-FFF2-40B4-BE49-F238E27FC236}">
              <a16:creationId xmlns:a16="http://schemas.microsoft.com/office/drawing/2014/main" id="{E993DF02-BE56-4A72-8815-FEFAEFE7E45A}"/>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369" name="Text Box 2">
          <a:extLst>
            <a:ext uri="{FF2B5EF4-FFF2-40B4-BE49-F238E27FC236}">
              <a16:creationId xmlns:a16="http://schemas.microsoft.com/office/drawing/2014/main" id="{735A98DB-8CE2-4A57-9D08-08E80CBA53F9}"/>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70" name="Text Box 2">
          <a:extLst>
            <a:ext uri="{FF2B5EF4-FFF2-40B4-BE49-F238E27FC236}">
              <a16:creationId xmlns:a16="http://schemas.microsoft.com/office/drawing/2014/main" id="{07EA3E3E-A0BC-4E09-9952-E7CEEFED9D09}"/>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371" name="Text Box 2">
          <a:extLst>
            <a:ext uri="{FF2B5EF4-FFF2-40B4-BE49-F238E27FC236}">
              <a16:creationId xmlns:a16="http://schemas.microsoft.com/office/drawing/2014/main" id="{71A3A273-097F-422A-9F26-C02F89ADB38F}"/>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72" name="Text Box 2">
          <a:extLst>
            <a:ext uri="{FF2B5EF4-FFF2-40B4-BE49-F238E27FC236}">
              <a16:creationId xmlns:a16="http://schemas.microsoft.com/office/drawing/2014/main" id="{5450B0AB-7E00-4AA3-A61F-87968A67BAE7}"/>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73" name="Text Box 2">
          <a:extLst>
            <a:ext uri="{FF2B5EF4-FFF2-40B4-BE49-F238E27FC236}">
              <a16:creationId xmlns:a16="http://schemas.microsoft.com/office/drawing/2014/main" id="{3E8EB065-CDA0-4AE4-8675-494955F674CA}"/>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374" name="Text Box 2">
          <a:extLst>
            <a:ext uri="{FF2B5EF4-FFF2-40B4-BE49-F238E27FC236}">
              <a16:creationId xmlns:a16="http://schemas.microsoft.com/office/drawing/2014/main" id="{A11543ED-0D66-418B-A99D-3888BA1CB3AC}"/>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375" name="Text Box 2">
          <a:extLst>
            <a:ext uri="{FF2B5EF4-FFF2-40B4-BE49-F238E27FC236}">
              <a16:creationId xmlns:a16="http://schemas.microsoft.com/office/drawing/2014/main" id="{D82E92EE-5813-4B3F-AB43-1CB8CDF16D0F}"/>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76" name="Text Box 2">
          <a:extLst>
            <a:ext uri="{FF2B5EF4-FFF2-40B4-BE49-F238E27FC236}">
              <a16:creationId xmlns:a16="http://schemas.microsoft.com/office/drawing/2014/main" id="{95221E10-33A1-44E5-B9B8-1DEB730B8104}"/>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77" name="Text Box 2">
          <a:extLst>
            <a:ext uri="{FF2B5EF4-FFF2-40B4-BE49-F238E27FC236}">
              <a16:creationId xmlns:a16="http://schemas.microsoft.com/office/drawing/2014/main" id="{B56E51A9-F651-42B7-AD2C-1428498CDD3A}"/>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640080</xdr:colOff>
      <xdr:row>28</xdr:row>
      <xdr:rowOff>0</xdr:rowOff>
    </xdr:from>
    <xdr:to>
      <xdr:col>8</xdr:col>
      <xdr:colOff>300990</xdr:colOff>
      <xdr:row>28</xdr:row>
      <xdr:rowOff>83820</xdr:rowOff>
    </xdr:to>
    <xdr:sp macro="" textlink="">
      <xdr:nvSpPr>
        <xdr:cNvPr id="378" name="Text Box 2">
          <a:extLst>
            <a:ext uri="{FF2B5EF4-FFF2-40B4-BE49-F238E27FC236}">
              <a16:creationId xmlns:a16="http://schemas.microsoft.com/office/drawing/2014/main" id="{2C7E5394-B519-4433-A1E9-97F5E65BE69C}"/>
            </a:ext>
          </a:extLst>
        </xdr:cNvPr>
        <xdr:cNvSpPr txBox="1">
          <a:spLocks noChangeArrowheads="1"/>
        </xdr:cNvSpPr>
      </xdr:nvSpPr>
      <xdr:spPr bwMode="auto">
        <a:xfrm>
          <a:off x="2106930" y="23126700"/>
          <a:ext cx="341376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28</xdr:row>
      <xdr:rowOff>0</xdr:rowOff>
    </xdr:from>
    <xdr:to>
      <xdr:col>8</xdr:col>
      <xdr:colOff>300990</xdr:colOff>
      <xdr:row>28</xdr:row>
      <xdr:rowOff>83820</xdr:rowOff>
    </xdr:to>
    <xdr:sp macro="" textlink="">
      <xdr:nvSpPr>
        <xdr:cNvPr id="379" name="Text Box 2">
          <a:extLst>
            <a:ext uri="{FF2B5EF4-FFF2-40B4-BE49-F238E27FC236}">
              <a16:creationId xmlns:a16="http://schemas.microsoft.com/office/drawing/2014/main" id="{006DF038-128B-4995-A508-42B3E2E338F2}"/>
            </a:ext>
          </a:extLst>
        </xdr:cNvPr>
        <xdr:cNvSpPr txBox="1">
          <a:spLocks noChangeArrowheads="1"/>
        </xdr:cNvSpPr>
      </xdr:nvSpPr>
      <xdr:spPr bwMode="auto">
        <a:xfrm>
          <a:off x="2106930" y="23126700"/>
          <a:ext cx="341376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28</xdr:row>
      <xdr:rowOff>0</xdr:rowOff>
    </xdr:from>
    <xdr:to>
      <xdr:col>8</xdr:col>
      <xdr:colOff>300990</xdr:colOff>
      <xdr:row>28</xdr:row>
      <xdr:rowOff>68580</xdr:rowOff>
    </xdr:to>
    <xdr:sp macro="" textlink="">
      <xdr:nvSpPr>
        <xdr:cNvPr id="380" name="Text Box 2">
          <a:extLst>
            <a:ext uri="{FF2B5EF4-FFF2-40B4-BE49-F238E27FC236}">
              <a16:creationId xmlns:a16="http://schemas.microsoft.com/office/drawing/2014/main" id="{58C06CDB-7957-4AA1-977E-F4B940A64F29}"/>
            </a:ext>
          </a:extLst>
        </xdr:cNvPr>
        <xdr:cNvSpPr txBox="1">
          <a:spLocks noChangeArrowheads="1"/>
        </xdr:cNvSpPr>
      </xdr:nvSpPr>
      <xdr:spPr bwMode="auto">
        <a:xfrm>
          <a:off x="2106930" y="23126700"/>
          <a:ext cx="34137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8</xdr:col>
      <xdr:colOff>377190</xdr:colOff>
      <xdr:row>37</xdr:row>
      <xdr:rowOff>83820</xdr:rowOff>
    </xdr:to>
    <xdr:sp macro="" textlink="">
      <xdr:nvSpPr>
        <xdr:cNvPr id="381" name="Text Box 2">
          <a:extLst>
            <a:ext uri="{FF2B5EF4-FFF2-40B4-BE49-F238E27FC236}">
              <a16:creationId xmlns:a16="http://schemas.microsoft.com/office/drawing/2014/main" id="{CFF55589-0DF8-4D7B-B7A0-16A180CF3DB8}"/>
            </a:ext>
          </a:extLst>
        </xdr:cNvPr>
        <xdr:cNvSpPr txBox="1">
          <a:spLocks noChangeArrowheads="1"/>
        </xdr:cNvSpPr>
      </xdr:nvSpPr>
      <xdr:spPr bwMode="auto">
        <a:xfrm>
          <a:off x="2106930" y="31432500"/>
          <a:ext cx="348996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8</xdr:col>
      <xdr:colOff>377190</xdr:colOff>
      <xdr:row>37</xdr:row>
      <xdr:rowOff>83820</xdr:rowOff>
    </xdr:to>
    <xdr:sp macro="" textlink="">
      <xdr:nvSpPr>
        <xdr:cNvPr id="382" name="Text Box 2">
          <a:extLst>
            <a:ext uri="{FF2B5EF4-FFF2-40B4-BE49-F238E27FC236}">
              <a16:creationId xmlns:a16="http://schemas.microsoft.com/office/drawing/2014/main" id="{F143A689-4041-4FD7-8BDB-540D61191B17}"/>
            </a:ext>
          </a:extLst>
        </xdr:cNvPr>
        <xdr:cNvSpPr txBox="1">
          <a:spLocks noChangeArrowheads="1"/>
        </xdr:cNvSpPr>
      </xdr:nvSpPr>
      <xdr:spPr bwMode="auto">
        <a:xfrm>
          <a:off x="2106930" y="31432500"/>
          <a:ext cx="348996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8</xdr:col>
      <xdr:colOff>377190</xdr:colOff>
      <xdr:row>37</xdr:row>
      <xdr:rowOff>68580</xdr:rowOff>
    </xdr:to>
    <xdr:sp macro="" textlink="">
      <xdr:nvSpPr>
        <xdr:cNvPr id="383" name="Text Box 2">
          <a:extLst>
            <a:ext uri="{FF2B5EF4-FFF2-40B4-BE49-F238E27FC236}">
              <a16:creationId xmlns:a16="http://schemas.microsoft.com/office/drawing/2014/main" id="{CFDCA5D0-A1F9-41C9-9EFB-0F573F93B110}"/>
            </a:ext>
          </a:extLst>
        </xdr:cNvPr>
        <xdr:cNvSpPr txBox="1">
          <a:spLocks noChangeArrowheads="1"/>
        </xdr:cNvSpPr>
      </xdr:nvSpPr>
      <xdr:spPr bwMode="auto">
        <a:xfrm>
          <a:off x="2106930" y="31432500"/>
          <a:ext cx="34899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640080</xdr:colOff>
      <xdr:row>31</xdr:row>
      <xdr:rowOff>0</xdr:rowOff>
    </xdr:from>
    <xdr:ext cx="0" cy="68580"/>
    <xdr:sp macro="" textlink="">
      <xdr:nvSpPr>
        <xdr:cNvPr id="384" name="Text Box 2">
          <a:extLst>
            <a:ext uri="{FF2B5EF4-FFF2-40B4-BE49-F238E27FC236}">
              <a16:creationId xmlns:a16="http://schemas.microsoft.com/office/drawing/2014/main" id="{D59A3B91-2A8D-4871-9CA4-8FF4F30F0926}"/>
            </a:ext>
          </a:extLst>
        </xdr:cNvPr>
        <xdr:cNvSpPr txBox="1">
          <a:spLocks noChangeArrowheads="1"/>
        </xdr:cNvSpPr>
      </xdr:nvSpPr>
      <xdr:spPr bwMode="auto">
        <a:xfrm>
          <a:off x="849630" y="25336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31</xdr:row>
      <xdr:rowOff>0</xdr:rowOff>
    </xdr:from>
    <xdr:ext cx="0" cy="68580"/>
    <xdr:sp macro="" textlink="">
      <xdr:nvSpPr>
        <xdr:cNvPr id="385" name="Text Box 2">
          <a:extLst>
            <a:ext uri="{FF2B5EF4-FFF2-40B4-BE49-F238E27FC236}">
              <a16:creationId xmlns:a16="http://schemas.microsoft.com/office/drawing/2014/main" id="{23621C16-37B4-4D96-8FC1-3ECE7701702B}"/>
            </a:ext>
          </a:extLst>
        </xdr:cNvPr>
        <xdr:cNvSpPr txBox="1">
          <a:spLocks noChangeArrowheads="1"/>
        </xdr:cNvSpPr>
      </xdr:nvSpPr>
      <xdr:spPr bwMode="auto">
        <a:xfrm>
          <a:off x="849630" y="25336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386" name="Text Box 2">
          <a:extLst>
            <a:ext uri="{FF2B5EF4-FFF2-40B4-BE49-F238E27FC236}">
              <a16:creationId xmlns:a16="http://schemas.microsoft.com/office/drawing/2014/main" id="{3C7DA201-3223-47DF-90C6-A522D6122074}"/>
            </a:ext>
          </a:extLst>
        </xdr:cNvPr>
        <xdr:cNvSpPr txBox="1">
          <a:spLocks noChangeArrowheads="1"/>
        </xdr:cNvSpPr>
      </xdr:nvSpPr>
      <xdr:spPr bwMode="auto">
        <a:xfrm>
          <a:off x="2145030" y="3388995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387" name="Text Box 2">
          <a:extLst>
            <a:ext uri="{FF2B5EF4-FFF2-40B4-BE49-F238E27FC236}">
              <a16:creationId xmlns:a16="http://schemas.microsoft.com/office/drawing/2014/main" id="{B88FC575-BFB8-42EB-A110-242A18044179}"/>
            </a:ext>
          </a:extLst>
        </xdr:cNvPr>
        <xdr:cNvSpPr txBox="1">
          <a:spLocks noChangeArrowheads="1"/>
        </xdr:cNvSpPr>
      </xdr:nvSpPr>
      <xdr:spPr bwMode="auto">
        <a:xfrm>
          <a:off x="2145030" y="3388995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88" name="Text Box 2">
          <a:extLst>
            <a:ext uri="{FF2B5EF4-FFF2-40B4-BE49-F238E27FC236}">
              <a16:creationId xmlns:a16="http://schemas.microsoft.com/office/drawing/2014/main" id="{8ACD558C-A7B1-433A-B9F2-093FD42B6F18}"/>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389" name="Text Box 2">
          <a:extLst>
            <a:ext uri="{FF2B5EF4-FFF2-40B4-BE49-F238E27FC236}">
              <a16:creationId xmlns:a16="http://schemas.microsoft.com/office/drawing/2014/main" id="{A004FA50-77E7-459B-9A04-7992627FA013}"/>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90" name="Text Box 2">
          <a:extLst>
            <a:ext uri="{FF2B5EF4-FFF2-40B4-BE49-F238E27FC236}">
              <a16:creationId xmlns:a16="http://schemas.microsoft.com/office/drawing/2014/main" id="{F7FF16AD-E350-4D54-9882-BDD5D05785FF}"/>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391" name="Text Box 2">
          <a:extLst>
            <a:ext uri="{FF2B5EF4-FFF2-40B4-BE49-F238E27FC236}">
              <a16:creationId xmlns:a16="http://schemas.microsoft.com/office/drawing/2014/main" id="{9EF90B3E-F7B9-4098-8ADB-388203FCDEB6}"/>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92" name="Text Box 2">
          <a:extLst>
            <a:ext uri="{FF2B5EF4-FFF2-40B4-BE49-F238E27FC236}">
              <a16:creationId xmlns:a16="http://schemas.microsoft.com/office/drawing/2014/main" id="{30F0CB99-6DE0-4A45-BF4D-4BDD50D3B397}"/>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93" name="Text Box 2">
          <a:extLst>
            <a:ext uri="{FF2B5EF4-FFF2-40B4-BE49-F238E27FC236}">
              <a16:creationId xmlns:a16="http://schemas.microsoft.com/office/drawing/2014/main" id="{F0210D08-884D-4D4C-90EB-1D80FB9E42A6}"/>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394" name="Text Box 2">
          <a:extLst>
            <a:ext uri="{FF2B5EF4-FFF2-40B4-BE49-F238E27FC236}">
              <a16:creationId xmlns:a16="http://schemas.microsoft.com/office/drawing/2014/main" id="{3508586B-BA5A-4EDA-BD6F-0D935CB7CAA0}"/>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395" name="Text Box 2">
          <a:extLst>
            <a:ext uri="{FF2B5EF4-FFF2-40B4-BE49-F238E27FC236}">
              <a16:creationId xmlns:a16="http://schemas.microsoft.com/office/drawing/2014/main" id="{F5B40C0D-155C-4C4E-BB01-7DE14260D905}"/>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96" name="Text Box 2">
          <a:extLst>
            <a:ext uri="{FF2B5EF4-FFF2-40B4-BE49-F238E27FC236}">
              <a16:creationId xmlns:a16="http://schemas.microsoft.com/office/drawing/2014/main" id="{26B8C05A-9489-4D61-8A3F-6C3C4DD4D0EC}"/>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97" name="Text Box 2">
          <a:extLst>
            <a:ext uri="{FF2B5EF4-FFF2-40B4-BE49-F238E27FC236}">
              <a16:creationId xmlns:a16="http://schemas.microsoft.com/office/drawing/2014/main" id="{D2F38EA6-AE41-4FBE-B4C3-887EED3F6691}"/>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98" name="Text Box 2">
          <a:extLst>
            <a:ext uri="{FF2B5EF4-FFF2-40B4-BE49-F238E27FC236}">
              <a16:creationId xmlns:a16="http://schemas.microsoft.com/office/drawing/2014/main" id="{49F1BF1E-B3FE-472E-9AC5-6CC27178E3EF}"/>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399" name="Text Box 2">
          <a:extLst>
            <a:ext uri="{FF2B5EF4-FFF2-40B4-BE49-F238E27FC236}">
              <a16:creationId xmlns:a16="http://schemas.microsoft.com/office/drawing/2014/main" id="{9A8C0D1A-AD5B-48B2-B2EC-231FC2271A88}"/>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400" name="Text Box 2">
          <a:extLst>
            <a:ext uri="{FF2B5EF4-FFF2-40B4-BE49-F238E27FC236}">
              <a16:creationId xmlns:a16="http://schemas.microsoft.com/office/drawing/2014/main" id="{3F908C0F-E26F-4B86-82CE-2AF5ECDDBF2A}"/>
            </a:ext>
          </a:extLst>
        </xdr:cNvPr>
        <xdr:cNvSpPr txBox="1">
          <a:spLocks noChangeArrowheads="1"/>
        </xdr:cNvSpPr>
      </xdr:nvSpPr>
      <xdr:spPr bwMode="auto">
        <a:xfrm>
          <a:off x="842010" y="338899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401" name="Text Box 2">
          <a:extLst>
            <a:ext uri="{FF2B5EF4-FFF2-40B4-BE49-F238E27FC236}">
              <a16:creationId xmlns:a16="http://schemas.microsoft.com/office/drawing/2014/main" id="{2CC776B0-EEF8-436E-ABDF-BAE8E6898E62}"/>
            </a:ext>
          </a:extLst>
        </xdr:cNvPr>
        <xdr:cNvSpPr txBox="1">
          <a:spLocks noChangeArrowheads="1"/>
        </xdr:cNvSpPr>
      </xdr:nvSpPr>
      <xdr:spPr bwMode="auto">
        <a:xfrm>
          <a:off x="2106930" y="3388995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402" name="Text Box 2">
          <a:extLst>
            <a:ext uri="{FF2B5EF4-FFF2-40B4-BE49-F238E27FC236}">
              <a16:creationId xmlns:a16="http://schemas.microsoft.com/office/drawing/2014/main" id="{C5686A33-CF7E-49A8-B38F-6763C9FF204E}"/>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403" name="Text Box 2">
          <a:extLst>
            <a:ext uri="{FF2B5EF4-FFF2-40B4-BE49-F238E27FC236}">
              <a16:creationId xmlns:a16="http://schemas.microsoft.com/office/drawing/2014/main" id="{20C5CA3F-2785-4937-9112-A873296ACD85}"/>
            </a:ext>
          </a:extLst>
        </xdr:cNvPr>
        <xdr:cNvSpPr txBox="1">
          <a:spLocks noChangeArrowheads="1"/>
        </xdr:cNvSpPr>
      </xdr:nvSpPr>
      <xdr:spPr bwMode="auto">
        <a:xfrm>
          <a:off x="2771775"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404" name="Text Box 2">
          <a:extLst>
            <a:ext uri="{FF2B5EF4-FFF2-40B4-BE49-F238E27FC236}">
              <a16:creationId xmlns:a16="http://schemas.microsoft.com/office/drawing/2014/main" id="{32CB7BAA-9E7B-4CBA-9DE5-C2D87493E79C}"/>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405" name="Text Box 2">
          <a:extLst>
            <a:ext uri="{FF2B5EF4-FFF2-40B4-BE49-F238E27FC236}">
              <a16:creationId xmlns:a16="http://schemas.microsoft.com/office/drawing/2014/main" id="{109FBED3-FC25-4529-9FCD-6DA29769EA29}"/>
            </a:ext>
          </a:extLst>
        </xdr:cNvPr>
        <xdr:cNvSpPr txBox="1">
          <a:spLocks noChangeArrowheads="1"/>
        </xdr:cNvSpPr>
      </xdr:nvSpPr>
      <xdr:spPr bwMode="auto">
        <a:xfrm>
          <a:off x="21069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406" name="Text Box 2">
          <a:extLst>
            <a:ext uri="{FF2B5EF4-FFF2-40B4-BE49-F238E27FC236}">
              <a16:creationId xmlns:a16="http://schemas.microsoft.com/office/drawing/2014/main" id="{7B0F5D75-CFF7-4E44-A54A-081AABA29B5A}"/>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407" name="Text Box 2">
          <a:extLst>
            <a:ext uri="{FF2B5EF4-FFF2-40B4-BE49-F238E27FC236}">
              <a16:creationId xmlns:a16="http://schemas.microsoft.com/office/drawing/2014/main" id="{8259F0C6-EEDB-41B1-AB2F-BD9C783DD15E}"/>
            </a:ext>
          </a:extLst>
        </xdr:cNvPr>
        <xdr:cNvSpPr txBox="1">
          <a:spLocks noChangeArrowheads="1"/>
        </xdr:cNvSpPr>
      </xdr:nvSpPr>
      <xdr:spPr bwMode="auto">
        <a:xfrm>
          <a:off x="849630" y="338899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408" name="Text Box 2">
          <a:extLst>
            <a:ext uri="{FF2B5EF4-FFF2-40B4-BE49-F238E27FC236}">
              <a16:creationId xmlns:a16="http://schemas.microsoft.com/office/drawing/2014/main" id="{563F224B-7FAA-43B5-BBC9-13EF4BBF230B}"/>
            </a:ext>
          </a:extLst>
        </xdr:cNvPr>
        <xdr:cNvSpPr txBox="1">
          <a:spLocks noChangeArrowheads="1"/>
        </xdr:cNvSpPr>
      </xdr:nvSpPr>
      <xdr:spPr bwMode="auto">
        <a:xfrm>
          <a:off x="2771775" y="321373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409" name="Text Box 2">
          <a:extLst>
            <a:ext uri="{FF2B5EF4-FFF2-40B4-BE49-F238E27FC236}">
              <a16:creationId xmlns:a16="http://schemas.microsoft.com/office/drawing/2014/main" id="{18BAF976-88F3-4399-96C3-D626FD85EE21}"/>
            </a:ext>
          </a:extLst>
        </xdr:cNvPr>
        <xdr:cNvSpPr txBox="1">
          <a:spLocks noChangeArrowheads="1"/>
        </xdr:cNvSpPr>
      </xdr:nvSpPr>
      <xdr:spPr bwMode="auto">
        <a:xfrm>
          <a:off x="849630" y="321373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410" name="Text Box 2">
          <a:extLst>
            <a:ext uri="{FF2B5EF4-FFF2-40B4-BE49-F238E27FC236}">
              <a16:creationId xmlns:a16="http://schemas.microsoft.com/office/drawing/2014/main" id="{FA70FF09-8EDF-4D83-B3BE-B71DB140C59C}"/>
            </a:ext>
          </a:extLst>
        </xdr:cNvPr>
        <xdr:cNvSpPr txBox="1">
          <a:spLocks noChangeArrowheads="1"/>
        </xdr:cNvSpPr>
      </xdr:nvSpPr>
      <xdr:spPr bwMode="auto">
        <a:xfrm>
          <a:off x="2106930" y="24041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411" name="Text Box 2">
          <a:extLst>
            <a:ext uri="{FF2B5EF4-FFF2-40B4-BE49-F238E27FC236}">
              <a16:creationId xmlns:a16="http://schemas.microsoft.com/office/drawing/2014/main" id="{A1352924-7739-4B21-A811-9FF986DD9562}"/>
            </a:ext>
          </a:extLst>
        </xdr:cNvPr>
        <xdr:cNvSpPr txBox="1">
          <a:spLocks noChangeArrowheads="1"/>
        </xdr:cNvSpPr>
      </xdr:nvSpPr>
      <xdr:spPr bwMode="auto">
        <a:xfrm>
          <a:off x="2106930" y="24041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68580"/>
    <xdr:sp macro="" textlink="">
      <xdr:nvSpPr>
        <xdr:cNvPr id="412" name="Text Box 2">
          <a:extLst>
            <a:ext uri="{FF2B5EF4-FFF2-40B4-BE49-F238E27FC236}">
              <a16:creationId xmlns:a16="http://schemas.microsoft.com/office/drawing/2014/main" id="{9A22F215-F0A0-487A-A3F9-44B503BC8417}"/>
            </a:ext>
          </a:extLst>
        </xdr:cNvPr>
        <xdr:cNvSpPr txBox="1">
          <a:spLocks noChangeArrowheads="1"/>
        </xdr:cNvSpPr>
      </xdr:nvSpPr>
      <xdr:spPr bwMode="auto">
        <a:xfrm>
          <a:off x="2106930" y="240411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13" name="Text Box 2">
          <a:extLst>
            <a:ext uri="{FF2B5EF4-FFF2-40B4-BE49-F238E27FC236}">
              <a16:creationId xmlns:a16="http://schemas.microsoft.com/office/drawing/2014/main" id="{847CD90B-CC28-40A8-A440-1DF1BF181E85}"/>
            </a:ext>
          </a:extLst>
        </xdr:cNvPr>
        <xdr:cNvSpPr txBox="1">
          <a:spLocks noChangeArrowheads="1"/>
        </xdr:cNvSpPr>
      </xdr:nvSpPr>
      <xdr:spPr bwMode="auto">
        <a:xfrm>
          <a:off x="2106930" y="2453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14" name="Text Box 2">
          <a:extLst>
            <a:ext uri="{FF2B5EF4-FFF2-40B4-BE49-F238E27FC236}">
              <a16:creationId xmlns:a16="http://schemas.microsoft.com/office/drawing/2014/main" id="{CCDCDB52-5534-4698-BEAF-E951966886F2}"/>
            </a:ext>
          </a:extLst>
        </xdr:cNvPr>
        <xdr:cNvSpPr txBox="1">
          <a:spLocks noChangeArrowheads="1"/>
        </xdr:cNvSpPr>
      </xdr:nvSpPr>
      <xdr:spPr bwMode="auto">
        <a:xfrm>
          <a:off x="2106930" y="2453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83820"/>
    <xdr:sp macro="" textlink="">
      <xdr:nvSpPr>
        <xdr:cNvPr id="415" name="Text Box 2">
          <a:extLst>
            <a:ext uri="{FF2B5EF4-FFF2-40B4-BE49-F238E27FC236}">
              <a16:creationId xmlns:a16="http://schemas.microsoft.com/office/drawing/2014/main" id="{20907E88-B516-4E21-8106-94C29988BFD4}"/>
            </a:ext>
          </a:extLst>
        </xdr:cNvPr>
        <xdr:cNvSpPr txBox="1">
          <a:spLocks noChangeArrowheads="1"/>
        </xdr:cNvSpPr>
      </xdr:nvSpPr>
      <xdr:spPr bwMode="auto">
        <a:xfrm>
          <a:off x="2106930" y="26279475"/>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83820"/>
    <xdr:sp macro="" textlink="">
      <xdr:nvSpPr>
        <xdr:cNvPr id="416" name="Text Box 2">
          <a:extLst>
            <a:ext uri="{FF2B5EF4-FFF2-40B4-BE49-F238E27FC236}">
              <a16:creationId xmlns:a16="http://schemas.microsoft.com/office/drawing/2014/main" id="{7E517C3E-7D95-4D1B-B2FC-5C9409D7447C}"/>
            </a:ext>
          </a:extLst>
        </xdr:cNvPr>
        <xdr:cNvSpPr txBox="1">
          <a:spLocks noChangeArrowheads="1"/>
        </xdr:cNvSpPr>
      </xdr:nvSpPr>
      <xdr:spPr bwMode="auto">
        <a:xfrm>
          <a:off x="2106930" y="26279475"/>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68580"/>
    <xdr:sp macro="" textlink="">
      <xdr:nvSpPr>
        <xdr:cNvPr id="417" name="Text Box 2">
          <a:extLst>
            <a:ext uri="{FF2B5EF4-FFF2-40B4-BE49-F238E27FC236}">
              <a16:creationId xmlns:a16="http://schemas.microsoft.com/office/drawing/2014/main" id="{267956F9-E4D2-4EC0-8DF4-B41A3B6FA995}"/>
            </a:ext>
          </a:extLst>
        </xdr:cNvPr>
        <xdr:cNvSpPr txBox="1">
          <a:spLocks noChangeArrowheads="1"/>
        </xdr:cNvSpPr>
      </xdr:nvSpPr>
      <xdr:spPr bwMode="auto">
        <a:xfrm>
          <a:off x="2106930" y="26279475"/>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83820"/>
    <xdr:sp macro="" textlink="">
      <xdr:nvSpPr>
        <xdr:cNvPr id="418" name="Text Box 2">
          <a:extLst>
            <a:ext uri="{FF2B5EF4-FFF2-40B4-BE49-F238E27FC236}">
              <a16:creationId xmlns:a16="http://schemas.microsoft.com/office/drawing/2014/main" id="{58796EA1-889E-417A-A1D9-8293BBFEC9DE}"/>
            </a:ext>
          </a:extLst>
        </xdr:cNvPr>
        <xdr:cNvSpPr txBox="1">
          <a:spLocks noChangeArrowheads="1"/>
        </xdr:cNvSpPr>
      </xdr:nvSpPr>
      <xdr:spPr bwMode="auto">
        <a:xfrm>
          <a:off x="2106930" y="26279475"/>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83820"/>
    <xdr:sp macro="" textlink="">
      <xdr:nvSpPr>
        <xdr:cNvPr id="419" name="Text Box 2">
          <a:extLst>
            <a:ext uri="{FF2B5EF4-FFF2-40B4-BE49-F238E27FC236}">
              <a16:creationId xmlns:a16="http://schemas.microsoft.com/office/drawing/2014/main" id="{61D0761A-054F-4838-A0DC-409821BB6B58}"/>
            </a:ext>
          </a:extLst>
        </xdr:cNvPr>
        <xdr:cNvSpPr txBox="1">
          <a:spLocks noChangeArrowheads="1"/>
        </xdr:cNvSpPr>
      </xdr:nvSpPr>
      <xdr:spPr bwMode="auto">
        <a:xfrm>
          <a:off x="2106930" y="26279475"/>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68580"/>
    <xdr:sp macro="" textlink="">
      <xdr:nvSpPr>
        <xdr:cNvPr id="420" name="Text Box 2">
          <a:extLst>
            <a:ext uri="{FF2B5EF4-FFF2-40B4-BE49-F238E27FC236}">
              <a16:creationId xmlns:a16="http://schemas.microsoft.com/office/drawing/2014/main" id="{4347F001-E9EA-4F5E-8BCA-B66041F229B3}"/>
            </a:ext>
          </a:extLst>
        </xdr:cNvPr>
        <xdr:cNvSpPr txBox="1">
          <a:spLocks noChangeArrowheads="1"/>
        </xdr:cNvSpPr>
      </xdr:nvSpPr>
      <xdr:spPr bwMode="auto">
        <a:xfrm>
          <a:off x="2106930" y="26279475"/>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421" name="Text Box 2">
          <a:extLst>
            <a:ext uri="{FF2B5EF4-FFF2-40B4-BE49-F238E27FC236}">
              <a16:creationId xmlns:a16="http://schemas.microsoft.com/office/drawing/2014/main" id="{E48492F1-0A9B-4904-B6F9-1A6FA02809B8}"/>
            </a:ext>
          </a:extLst>
        </xdr:cNvPr>
        <xdr:cNvSpPr txBox="1">
          <a:spLocks noChangeArrowheads="1"/>
        </xdr:cNvSpPr>
      </xdr:nvSpPr>
      <xdr:spPr bwMode="auto">
        <a:xfrm>
          <a:off x="2771775" y="321373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422" name="Text Box 2">
          <a:extLst>
            <a:ext uri="{FF2B5EF4-FFF2-40B4-BE49-F238E27FC236}">
              <a16:creationId xmlns:a16="http://schemas.microsoft.com/office/drawing/2014/main" id="{B14D71BF-95BA-42F9-9CB0-09B77A7D8228}"/>
            </a:ext>
          </a:extLst>
        </xdr:cNvPr>
        <xdr:cNvSpPr txBox="1">
          <a:spLocks noChangeArrowheads="1"/>
        </xdr:cNvSpPr>
      </xdr:nvSpPr>
      <xdr:spPr bwMode="auto">
        <a:xfrm>
          <a:off x="849630" y="3213735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423" name="Text Box 2">
          <a:extLst>
            <a:ext uri="{FF2B5EF4-FFF2-40B4-BE49-F238E27FC236}">
              <a16:creationId xmlns:a16="http://schemas.microsoft.com/office/drawing/2014/main" id="{190F5822-D9CC-43BF-B4B9-C4E993BBCCCA}"/>
            </a:ext>
          </a:extLst>
        </xdr:cNvPr>
        <xdr:cNvSpPr txBox="1">
          <a:spLocks noChangeArrowheads="1"/>
        </xdr:cNvSpPr>
      </xdr:nvSpPr>
      <xdr:spPr bwMode="auto">
        <a:xfrm>
          <a:off x="2106930" y="24041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424" name="Text Box 2">
          <a:extLst>
            <a:ext uri="{FF2B5EF4-FFF2-40B4-BE49-F238E27FC236}">
              <a16:creationId xmlns:a16="http://schemas.microsoft.com/office/drawing/2014/main" id="{890F63F4-680D-4BDA-A94A-DE34BD1AA35E}"/>
            </a:ext>
          </a:extLst>
        </xdr:cNvPr>
        <xdr:cNvSpPr txBox="1">
          <a:spLocks noChangeArrowheads="1"/>
        </xdr:cNvSpPr>
      </xdr:nvSpPr>
      <xdr:spPr bwMode="auto">
        <a:xfrm>
          <a:off x="2106930" y="24041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68580"/>
    <xdr:sp macro="" textlink="">
      <xdr:nvSpPr>
        <xdr:cNvPr id="425" name="Text Box 2">
          <a:extLst>
            <a:ext uri="{FF2B5EF4-FFF2-40B4-BE49-F238E27FC236}">
              <a16:creationId xmlns:a16="http://schemas.microsoft.com/office/drawing/2014/main" id="{E44E2A2C-8FB6-4C08-951E-9988CCE9945E}"/>
            </a:ext>
          </a:extLst>
        </xdr:cNvPr>
        <xdr:cNvSpPr txBox="1">
          <a:spLocks noChangeArrowheads="1"/>
        </xdr:cNvSpPr>
      </xdr:nvSpPr>
      <xdr:spPr bwMode="auto">
        <a:xfrm>
          <a:off x="2106930" y="240411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26" name="Text Box 2">
          <a:extLst>
            <a:ext uri="{FF2B5EF4-FFF2-40B4-BE49-F238E27FC236}">
              <a16:creationId xmlns:a16="http://schemas.microsoft.com/office/drawing/2014/main" id="{20AC363C-0DCE-4C2D-B0DA-4BF5D1FEB932}"/>
            </a:ext>
          </a:extLst>
        </xdr:cNvPr>
        <xdr:cNvSpPr txBox="1">
          <a:spLocks noChangeArrowheads="1"/>
        </xdr:cNvSpPr>
      </xdr:nvSpPr>
      <xdr:spPr bwMode="auto">
        <a:xfrm>
          <a:off x="2106930" y="2453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27" name="Text Box 2">
          <a:extLst>
            <a:ext uri="{FF2B5EF4-FFF2-40B4-BE49-F238E27FC236}">
              <a16:creationId xmlns:a16="http://schemas.microsoft.com/office/drawing/2014/main" id="{9B5CC171-501D-4834-945C-F35ED41DD6F7}"/>
            </a:ext>
          </a:extLst>
        </xdr:cNvPr>
        <xdr:cNvSpPr txBox="1">
          <a:spLocks noChangeArrowheads="1"/>
        </xdr:cNvSpPr>
      </xdr:nvSpPr>
      <xdr:spPr bwMode="auto">
        <a:xfrm>
          <a:off x="2106930" y="2453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83820"/>
    <xdr:sp macro="" textlink="">
      <xdr:nvSpPr>
        <xdr:cNvPr id="428" name="Text Box 2">
          <a:extLst>
            <a:ext uri="{FF2B5EF4-FFF2-40B4-BE49-F238E27FC236}">
              <a16:creationId xmlns:a16="http://schemas.microsoft.com/office/drawing/2014/main" id="{296A2660-DBBA-4C64-BFAE-0958FF670FAD}"/>
            </a:ext>
          </a:extLst>
        </xdr:cNvPr>
        <xdr:cNvSpPr txBox="1">
          <a:spLocks noChangeArrowheads="1"/>
        </xdr:cNvSpPr>
      </xdr:nvSpPr>
      <xdr:spPr bwMode="auto">
        <a:xfrm>
          <a:off x="2106930" y="26279475"/>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83820"/>
    <xdr:sp macro="" textlink="">
      <xdr:nvSpPr>
        <xdr:cNvPr id="429" name="Text Box 2">
          <a:extLst>
            <a:ext uri="{FF2B5EF4-FFF2-40B4-BE49-F238E27FC236}">
              <a16:creationId xmlns:a16="http://schemas.microsoft.com/office/drawing/2014/main" id="{D37BE3C0-B3CF-440D-B5AE-E1F48013F31C}"/>
            </a:ext>
          </a:extLst>
        </xdr:cNvPr>
        <xdr:cNvSpPr txBox="1">
          <a:spLocks noChangeArrowheads="1"/>
        </xdr:cNvSpPr>
      </xdr:nvSpPr>
      <xdr:spPr bwMode="auto">
        <a:xfrm>
          <a:off x="2106930" y="26279475"/>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68580"/>
    <xdr:sp macro="" textlink="">
      <xdr:nvSpPr>
        <xdr:cNvPr id="430" name="Text Box 2">
          <a:extLst>
            <a:ext uri="{FF2B5EF4-FFF2-40B4-BE49-F238E27FC236}">
              <a16:creationId xmlns:a16="http://schemas.microsoft.com/office/drawing/2014/main" id="{68742BB8-AAAA-4CE7-B3FD-1EDDE40223B0}"/>
            </a:ext>
          </a:extLst>
        </xdr:cNvPr>
        <xdr:cNvSpPr txBox="1">
          <a:spLocks noChangeArrowheads="1"/>
        </xdr:cNvSpPr>
      </xdr:nvSpPr>
      <xdr:spPr bwMode="auto">
        <a:xfrm>
          <a:off x="2106930" y="26279475"/>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83820"/>
    <xdr:sp macro="" textlink="">
      <xdr:nvSpPr>
        <xdr:cNvPr id="431" name="Text Box 2">
          <a:extLst>
            <a:ext uri="{FF2B5EF4-FFF2-40B4-BE49-F238E27FC236}">
              <a16:creationId xmlns:a16="http://schemas.microsoft.com/office/drawing/2014/main" id="{23964E08-2AAB-4154-B21D-9201C90A1DB6}"/>
            </a:ext>
          </a:extLst>
        </xdr:cNvPr>
        <xdr:cNvSpPr txBox="1">
          <a:spLocks noChangeArrowheads="1"/>
        </xdr:cNvSpPr>
      </xdr:nvSpPr>
      <xdr:spPr bwMode="auto">
        <a:xfrm>
          <a:off x="2106930" y="26279475"/>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83820"/>
    <xdr:sp macro="" textlink="">
      <xdr:nvSpPr>
        <xdr:cNvPr id="432" name="Text Box 2">
          <a:extLst>
            <a:ext uri="{FF2B5EF4-FFF2-40B4-BE49-F238E27FC236}">
              <a16:creationId xmlns:a16="http://schemas.microsoft.com/office/drawing/2014/main" id="{8A80C812-CAEB-4EFE-87F3-616B3E1A75F8}"/>
            </a:ext>
          </a:extLst>
        </xdr:cNvPr>
        <xdr:cNvSpPr txBox="1">
          <a:spLocks noChangeArrowheads="1"/>
        </xdr:cNvSpPr>
      </xdr:nvSpPr>
      <xdr:spPr bwMode="auto">
        <a:xfrm>
          <a:off x="2106930" y="26279475"/>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68580"/>
    <xdr:sp macro="" textlink="">
      <xdr:nvSpPr>
        <xdr:cNvPr id="433" name="Text Box 2">
          <a:extLst>
            <a:ext uri="{FF2B5EF4-FFF2-40B4-BE49-F238E27FC236}">
              <a16:creationId xmlns:a16="http://schemas.microsoft.com/office/drawing/2014/main" id="{AEDCA7F4-322C-4069-8715-8D82515E7F73}"/>
            </a:ext>
          </a:extLst>
        </xdr:cNvPr>
        <xdr:cNvSpPr txBox="1">
          <a:spLocks noChangeArrowheads="1"/>
        </xdr:cNvSpPr>
      </xdr:nvSpPr>
      <xdr:spPr bwMode="auto">
        <a:xfrm>
          <a:off x="2106930" y="26279475"/>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640080</xdr:colOff>
      <xdr:row>29</xdr:row>
      <xdr:rowOff>0</xdr:rowOff>
    </xdr:from>
    <xdr:to>
      <xdr:col>8</xdr:col>
      <xdr:colOff>300990</xdr:colOff>
      <xdr:row>29</xdr:row>
      <xdr:rowOff>83820</xdr:rowOff>
    </xdr:to>
    <xdr:sp macro="" textlink="">
      <xdr:nvSpPr>
        <xdr:cNvPr id="434" name="Text Box 2">
          <a:extLst>
            <a:ext uri="{FF2B5EF4-FFF2-40B4-BE49-F238E27FC236}">
              <a16:creationId xmlns:a16="http://schemas.microsoft.com/office/drawing/2014/main" id="{6A636286-5ECC-4E4C-9761-DFDD36EDAD46}"/>
            </a:ext>
          </a:extLst>
        </xdr:cNvPr>
        <xdr:cNvSpPr txBox="1">
          <a:spLocks noChangeArrowheads="1"/>
        </xdr:cNvSpPr>
      </xdr:nvSpPr>
      <xdr:spPr bwMode="auto">
        <a:xfrm>
          <a:off x="2106930" y="24041100"/>
          <a:ext cx="341376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29</xdr:row>
      <xdr:rowOff>0</xdr:rowOff>
    </xdr:from>
    <xdr:to>
      <xdr:col>8</xdr:col>
      <xdr:colOff>300990</xdr:colOff>
      <xdr:row>29</xdr:row>
      <xdr:rowOff>83820</xdr:rowOff>
    </xdr:to>
    <xdr:sp macro="" textlink="">
      <xdr:nvSpPr>
        <xdr:cNvPr id="435" name="Text Box 2">
          <a:extLst>
            <a:ext uri="{FF2B5EF4-FFF2-40B4-BE49-F238E27FC236}">
              <a16:creationId xmlns:a16="http://schemas.microsoft.com/office/drawing/2014/main" id="{9E2D5DB1-49FF-4CF0-86B2-C1E010D7126C}"/>
            </a:ext>
          </a:extLst>
        </xdr:cNvPr>
        <xdr:cNvSpPr txBox="1">
          <a:spLocks noChangeArrowheads="1"/>
        </xdr:cNvSpPr>
      </xdr:nvSpPr>
      <xdr:spPr bwMode="auto">
        <a:xfrm>
          <a:off x="2106930" y="24041100"/>
          <a:ext cx="341376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29</xdr:row>
      <xdr:rowOff>0</xdr:rowOff>
    </xdr:from>
    <xdr:to>
      <xdr:col>8</xdr:col>
      <xdr:colOff>300990</xdr:colOff>
      <xdr:row>29</xdr:row>
      <xdr:rowOff>68580</xdr:rowOff>
    </xdr:to>
    <xdr:sp macro="" textlink="">
      <xdr:nvSpPr>
        <xdr:cNvPr id="436" name="Text Box 2">
          <a:extLst>
            <a:ext uri="{FF2B5EF4-FFF2-40B4-BE49-F238E27FC236}">
              <a16:creationId xmlns:a16="http://schemas.microsoft.com/office/drawing/2014/main" id="{57AF244E-E1F2-4EA3-9514-8430ADA39761}"/>
            </a:ext>
          </a:extLst>
        </xdr:cNvPr>
        <xdr:cNvSpPr txBox="1">
          <a:spLocks noChangeArrowheads="1"/>
        </xdr:cNvSpPr>
      </xdr:nvSpPr>
      <xdr:spPr bwMode="auto">
        <a:xfrm>
          <a:off x="2106930" y="24041100"/>
          <a:ext cx="34137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640080</xdr:colOff>
      <xdr:row>33</xdr:row>
      <xdr:rowOff>0</xdr:rowOff>
    </xdr:from>
    <xdr:ext cx="0" cy="68580"/>
    <xdr:sp macro="" textlink="">
      <xdr:nvSpPr>
        <xdr:cNvPr id="437" name="Text Box 2">
          <a:extLst>
            <a:ext uri="{FF2B5EF4-FFF2-40B4-BE49-F238E27FC236}">
              <a16:creationId xmlns:a16="http://schemas.microsoft.com/office/drawing/2014/main" id="{BB8DAB68-AACC-492B-BB84-7066C50FBB83}"/>
            </a:ext>
          </a:extLst>
        </xdr:cNvPr>
        <xdr:cNvSpPr txBox="1">
          <a:spLocks noChangeArrowheads="1"/>
        </xdr:cNvSpPr>
      </xdr:nvSpPr>
      <xdr:spPr bwMode="auto">
        <a:xfrm>
          <a:off x="849630" y="272129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438" name="Text Box 2">
          <a:extLst>
            <a:ext uri="{FF2B5EF4-FFF2-40B4-BE49-F238E27FC236}">
              <a16:creationId xmlns:a16="http://schemas.microsoft.com/office/drawing/2014/main" id="{18F90203-0AE3-4B12-94EA-156FE9354A9B}"/>
            </a:ext>
          </a:extLst>
        </xdr:cNvPr>
        <xdr:cNvSpPr txBox="1">
          <a:spLocks noChangeArrowheads="1"/>
        </xdr:cNvSpPr>
      </xdr:nvSpPr>
      <xdr:spPr bwMode="auto">
        <a:xfrm>
          <a:off x="849630" y="2721292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640080</xdr:colOff>
      <xdr:row>26</xdr:row>
      <xdr:rowOff>0</xdr:rowOff>
    </xdr:from>
    <xdr:to>
      <xdr:col>3</xdr:col>
      <xdr:colOff>1247775</xdr:colOff>
      <xdr:row>26</xdr:row>
      <xdr:rowOff>83820</xdr:rowOff>
    </xdr:to>
    <xdr:sp macro="" textlink="">
      <xdr:nvSpPr>
        <xdr:cNvPr id="439" name="Text Box 2">
          <a:extLst>
            <a:ext uri="{FF2B5EF4-FFF2-40B4-BE49-F238E27FC236}">
              <a16:creationId xmlns:a16="http://schemas.microsoft.com/office/drawing/2014/main" id="{61C53D5F-8421-42E6-8B80-767C17D2F548}"/>
            </a:ext>
          </a:extLst>
        </xdr:cNvPr>
        <xdr:cNvSpPr txBox="1">
          <a:spLocks noChangeArrowheads="1"/>
        </xdr:cNvSpPr>
      </xdr:nvSpPr>
      <xdr:spPr bwMode="auto">
        <a:xfrm>
          <a:off x="2106930" y="21412200"/>
          <a:ext cx="60769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26</xdr:row>
      <xdr:rowOff>0</xdr:rowOff>
    </xdr:from>
    <xdr:to>
      <xdr:col>3</xdr:col>
      <xdr:colOff>1247775</xdr:colOff>
      <xdr:row>26</xdr:row>
      <xdr:rowOff>83820</xdr:rowOff>
    </xdr:to>
    <xdr:sp macro="" textlink="">
      <xdr:nvSpPr>
        <xdr:cNvPr id="440" name="Text Box 2">
          <a:extLst>
            <a:ext uri="{FF2B5EF4-FFF2-40B4-BE49-F238E27FC236}">
              <a16:creationId xmlns:a16="http://schemas.microsoft.com/office/drawing/2014/main" id="{B9BDCE25-1720-4308-993B-6F799FC19BE8}"/>
            </a:ext>
          </a:extLst>
        </xdr:cNvPr>
        <xdr:cNvSpPr txBox="1">
          <a:spLocks noChangeArrowheads="1"/>
        </xdr:cNvSpPr>
      </xdr:nvSpPr>
      <xdr:spPr bwMode="auto">
        <a:xfrm>
          <a:off x="2106930" y="21412200"/>
          <a:ext cx="60769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26</xdr:row>
      <xdr:rowOff>0</xdr:rowOff>
    </xdr:from>
    <xdr:to>
      <xdr:col>3</xdr:col>
      <xdr:colOff>1247775</xdr:colOff>
      <xdr:row>26</xdr:row>
      <xdr:rowOff>68580</xdr:rowOff>
    </xdr:to>
    <xdr:sp macro="" textlink="">
      <xdr:nvSpPr>
        <xdr:cNvPr id="441" name="Text Box 2">
          <a:extLst>
            <a:ext uri="{FF2B5EF4-FFF2-40B4-BE49-F238E27FC236}">
              <a16:creationId xmlns:a16="http://schemas.microsoft.com/office/drawing/2014/main" id="{91C6D0F9-6911-49F7-A419-EA676B576F7F}"/>
            </a:ext>
          </a:extLst>
        </xdr:cNvPr>
        <xdr:cNvSpPr txBox="1">
          <a:spLocks noChangeArrowheads="1"/>
        </xdr:cNvSpPr>
      </xdr:nvSpPr>
      <xdr:spPr bwMode="auto">
        <a:xfrm>
          <a:off x="2106930" y="21412200"/>
          <a:ext cx="6076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l-GR"/>
        </a:p>
      </xdr:txBody>
    </xdr:sp>
    <xdr:clientData/>
  </xdr:twoCellAnchor>
  <xdr:oneCellAnchor>
    <xdr:from>
      <xdr:col>3</xdr:col>
      <xdr:colOff>640080</xdr:colOff>
      <xdr:row>27</xdr:row>
      <xdr:rowOff>0</xdr:rowOff>
    </xdr:from>
    <xdr:ext cx="607695" cy="83820"/>
    <xdr:sp macro="" textlink="">
      <xdr:nvSpPr>
        <xdr:cNvPr id="442" name="Text Box 2">
          <a:extLst>
            <a:ext uri="{FF2B5EF4-FFF2-40B4-BE49-F238E27FC236}">
              <a16:creationId xmlns:a16="http://schemas.microsoft.com/office/drawing/2014/main" id="{42396D70-979B-40C9-A0F9-CE6CEC950C30}"/>
            </a:ext>
          </a:extLst>
        </xdr:cNvPr>
        <xdr:cNvSpPr txBox="1">
          <a:spLocks noChangeArrowheads="1"/>
        </xdr:cNvSpPr>
      </xdr:nvSpPr>
      <xdr:spPr bwMode="auto">
        <a:xfrm>
          <a:off x="2106930" y="22269450"/>
          <a:ext cx="60769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607695" cy="83820"/>
    <xdr:sp macro="" textlink="">
      <xdr:nvSpPr>
        <xdr:cNvPr id="443" name="Text Box 2">
          <a:extLst>
            <a:ext uri="{FF2B5EF4-FFF2-40B4-BE49-F238E27FC236}">
              <a16:creationId xmlns:a16="http://schemas.microsoft.com/office/drawing/2014/main" id="{10663C3C-CA3A-43DE-B8FC-C8F1D9B30805}"/>
            </a:ext>
          </a:extLst>
        </xdr:cNvPr>
        <xdr:cNvSpPr txBox="1">
          <a:spLocks noChangeArrowheads="1"/>
        </xdr:cNvSpPr>
      </xdr:nvSpPr>
      <xdr:spPr bwMode="auto">
        <a:xfrm>
          <a:off x="2106930" y="22269450"/>
          <a:ext cx="60769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607695" cy="68580"/>
    <xdr:sp macro="" textlink="">
      <xdr:nvSpPr>
        <xdr:cNvPr id="444" name="Text Box 2">
          <a:extLst>
            <a:ext uri="{FF2B5EF4-FFF2-40B4-BE49-F238E27FC236}">
              <a16:creationId xmlns:a16="http://schemas.microsoft.com/office/drawing/2014/main" id="{3ED5BE7B-B8C6-4556-9A63-007B4628F72D}"/>
            </a:ext>
          </a:extLst>
        </xdr:cNvPr>
        <xdr:cNvSpPr txBox="1">
          <a:spLocks noChangeArrowheads="1"/>
        </xdr:cNvSpPr>
      </xdr:nvSpPr>
      <xdr:spPr bwMode="auto">
        <a:xfrm>
          <a:off x="2106930" y="22269450"/>
          <a:ext cx="6076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l-GR"/>
        </a:p>
      </xdr:txBody>
    </xdr:sp>
    <xdr:clientData/>
  </xdr:oneCellAnchor>
  <xdr:oneCellAnchor>
    <xdr:from>
      <xdr:col>3</xdr:col>
      <xdr:colOff>640080</xdr:colOff>
      <xdr:row>28</xdr:row>
      <xdr:rowOff>0</xdr:rowOff>
    </xdr:from>
    <xdr:ext cx="607695" cy="83820"/>
    <xdr:sp macro="" textlink="">
      <xdr:nvSpPr>
        <xdr:cNvPr id="445" name="Text Box 2">
          <a:extLst>
            <a:ext uri="{FF2B5EF4-FFF2-40B4-BE49-F238E27FC236}">
              <a16:creationId xmlns:a16="http://schemas.microsoft.com/office/drawing/2014/main" id="{D6C9C4DF-8E08-403A-8300-9BE88B1C9562}"/>
            </a:ext>
          </a:extLst>
        </xdr:cNvPr>
        <xdr:cNvSpPr txBox="1">
          <a:spLocks noChangeArrowheads="1"/>
        </xdr:cNvSpPr>
      </xdr:nvSpPr>
      <xdr:spPr bwMode="auto">
        <a:xfrm>
          <a:off x="2106930" y="23126700"/>
          <a:ext cx="60769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607695" cy="83820"/>
    <xdr:sp macro="" textlink="">
      <xdr:nvSpPr>
        <xdr:cNvPr id="446" name="Text Box 2">
          <a:extLst>
            <a:ext uri="{FF2B5EF4-FFF2-40B4-BE49-F238E27FC236}">
              <a16:creationId xmlns:a16="http://schemas.microsoft.com/office/drawing/2014/main" id="{2031D00D-8E34-4B93-AD60-16FAA904C99E}"/>
            </a:ext>
          </a:extLst>
        </xdr:cNvPr>
        <xdr:cNvSpPr txBox="1">
          <a:spLocks noChangeArrowheads="1"/>
        </xdr:cNvSpPr>
      </xdr:nvSpPr>
      <xdr:spPr bwMode="auto">
        <a:xfrm>
          <a:off x="2106930" y="23126700"/>
          <a:ext cx="60769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607695" cy="68580"/>
    <xdr:sp macro="" textlink="">
      <xdr:nvSpPr>
        <xdr:cNvPr id="447" name="Text Box 2">
          <a:extLst>
            <a:ext uri="{FF2B5EF4-FFF2-40B4-BE49-F238E27FC236}">
              <a16:creationId xmlns:a16="http://schemas.microsoft.com/office/drawing/2014/main" id="{712F2721-60FC-4413-BAE5-77AA9888DF52}"/>
            </a:ext>
          </a:extLst>
        </xdr:cNvPr>
        <xdr:cNvSpPr txBox="1">
          <a:spLocks noChangeArrowheads="1"/>
        </xdr:cNvSpPr>
      </xdr:nvSpPr>
      <xdr:spPr bwMode="auto">
        <a:xfrm>
          <a:off x="2106930" y="23126700"/>
          <a:ext cx="6076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C21DC-FD75-4893-9678-9170BE0079F0}">
  <dimension ref="A1:N45"/>
  <sheetViews>
    <sheetView tabSelected="1" workbookViewId="0">
      <selection activeCell="O6" sqref="O6"/>
    </sheetView>
  </sheetViews>
  <sheetFormatPr defaultColWidth="9.140625" defaultRowHeight="15" x14ac:dyDescent="0.25"/>
  <cols>
    <col min="1" max="1" width="3.140625" style="1" bestFit="1" customWidth="1"/>
    <col min="2" max="2" width="10" style="1" customWidth="1"/>
    <col min="3" max="3" width="8.85546875" style="31" customWidth="1"/>
    <col min="4" max="4" width="25.7109375" style="32" customWidth="1"/>
    <col min="5" max="5" width="6.140625" style="1" customWidth="1"/>
    <col min="6" max="6" width="7" style="33" customWidth="1"/>
    <col min="7" max="7" width="8.7109375" style="34" customWidth="1"/>
    <col min="8" max="8" width="8.7109375" style="34" bestFit="1" customWidth="1"/>
    <col min="9" max="9" width="7.7109375" style="34" bestFit="1" customWidth="1"/>
    <col min="10" max="10" width="10.140625" style="34" bestFit="1" customWidth="1"/>
    <col min="11" max="12" width="9.140625" style="1"/>
    <col min="13" max="13" width="11.28515625" style="1" customWidth="1"/>
    <col min="14" max="14" width="7.5703125" style="1" customWidth="1"/>
    <col min="15" max="253" width="9.140625" style="1"/>
    <col min="254" max="254" width="3.7109375" style="1" bestFit="1" customWidth="1"/>
    <col min="255" max="255" width="9.140625" style="1" bestFit="1"/>
    <col min="256" max="256" width="9.7109375" style="1" bestFit="1" customWidth="1"/>
    <col min="257" max="257" width="19.5703125" style="1" customWidth="1"/>
    <col min="258" max="258" width="5.7109375" style="1" bestFit="1" customWidth="1"/>
    <col min="259" max="259" width="8.140625" style="1" bestFit="1" customWidth="1"/>
    <col min="260" max="260" width="7" style="1" bestFit="1" customWidth="1"/>
    <col min="261" max="261" width="9.5703125" style="1" bestFit="1" customWidth="1"/>
    <col min="262" max="263" width="8.7109375" style="1" bestFit="1" customWidth="1"/>
    <col min="264" max="264" width="7.28515625" style="1" bestFit="1" customWidth="1"/>
    <col min="265" max="509" width="9.140625" style="1"/>
    <col min="510" max="510" width="3.7109375" style="1" bestFit="1" customWidth="1"/>
    <col min="511" max="511" width="9.140625" style="1" bestFit="1"/>
    <col min="512" max="512" width="9.7109375" style="1" bestFit="1" customWidth="1"/>
    <col min="513" max="513" width="19.5703125" style="1" customWidth="1"/>
    <col min="514" max="514" width="5.7109375" style="1" bestFit="1" customWidth="1"/>
    <col min="515" max="515" width="8.140625" style="1" bestFit="1" customWidth="1"/>
    <col min="516" max="516" width="7" style="1" bestFit="1" customWidth="1"/>
    <col min="517" max="517" width="9.5703125" style="1" bestFit="1" customWidth="1"/>
    <col min="518" max="519" width="8.7109375" style="1" bestFit="1" customWidth="1"/>
    <col min="520" max="520" width="7.28515625" style="1" bestFit="1" customWidth="1"/>
    <col min="521" max="765" width="9.140625" style="1"/>
    <col min="766" max="766" width="3.7109375" style="1" bestFit="1" customWidth="1"/>
    <col min="767" max="767" width="9.140625" style="1" bestFit="1"/>
    <col min="768" max="768" width="9.7109375" style="1" bestFit="1" customWidth="1"/>
    <col min="769" max="769" width="19.5703125" style="1" customWidth="1"/>
    <col min="770" max="770" width="5.7109375" style="1" bestFit="1" customWidth="1"/>
    <col min="771" max="771" width="8.140625" style="1" bestFit="1" customWidth="1"/>
    <col min="772" max="772" width="7" style="1" bestFit="1" customWidth="1"/>
    <col min="773" max="773" width="9.5703125" style="1" bestFit="1" customWidth="1"/>
    <col min="774" max="775" width="8.7109375" style="1" bestFit="1" customWidth="1"/>
    <col min="776" max="776" width="7.28515625" style="1" bestFit="1" customWidth="1"/>
    <col min="777" max="1021" width="9.140625" style="1"/>
    <col min="1022" max="1022" width="3.7109375" style="1" bestFit="1" customWidth="1"/>
    <col min="1023" max="1023" width="9.140625" style="1" bestFit="1"/>
    <col min="1024" max="1024" width="9.7109375" style="1" bestFit="1" customWidth="1"/>
    <col min="1025" max="1025" width="19.5703125" style="1" customWidth="1"/>
    <col min="1026" max="1026" width="5.7109375" style="1" bestFit="1" customWidth="1"/>
    <col min="1027" max="1027" width="8.140625" style="1" bestFit="1" customWidth="1"/>
    <col min="1028" max="1028" width="7" style="1" bestFit="1" customWidth="1"/>
    <col min="1029" max="1029" width="9.5703125" style="1" bestFit="1" customWidth="1"/>
    <col min="1030" max="1031" width="8.7109375" style="1" bestFit="1" customWidth="1"/>
    <col min="1032" max="1032" width="7.28515625" style="1" bestFit="1" customWidth="1"/>
    <col min="1033" max="1277" width="9.140625" style="1"/>
    <col min="1278" max="1278" width="3.7109375" style="1" bestFit="1" customWidth="1"/>
    <col min="1279" max="1279" width="9.140625" style="1" bestFit="1"/>
    <col min="1280" max="1280" width="9.7109375" style="1" bestFit="1" customWidth="1"/>
    <col min="1281" max="1281" width="19.5703125" style="1" customWidth="1"/>
    <col min="1282" max="1282" width="5.7109375" style="1" bestFit="1" customWidth="1"/>
    <col min="1283" max="1283" width="8.140625" style="1" bestFit="1" customWidth="1"/>
    <col min="1284" max="1284" width="7" style="1" bestFit="1" customWidth="1"/>
    <col min="1285" max="1285" width="9.5703125" style="1" bestFit="1" customWidth="1"/>
    <col min="1286" max="1287" width="8.7109375" style="1" bestFit="1" customWidth="1"/>
    <col min="1288" max="1288" width="7.28515625" style="1" bestFit="1" customWidth="1"/>
    <col min="1289" max="1533" width="9.140625" style="1"/>
    <col min="1534" max="1534" width="3.7109375" style="1" bestFit="1" customWidth="1"/>
    <col min="1535" max="1535" width="9.140625" style="1" bestFit="1"/>
    <col min="1536" max="1536" width="9.7109375" style="1" bestFit="1" customWidth="1"/>
    <col min="1537" max="1537" width="19.5703125" style="1" customWidth="1"/>
    <col min="1538" max="1538" width="5.7109375" style="1" bestFit="1" customWidth="1"/>
    <col min="1539" max="1539" width="8.140625" style="1" bestFit="1" customWidth="1"/>
    <col min="1540" max="1540" width="7" style="1" bestFit="1" customWidth="1"/>
    <col min="1541" max="1541" width="9.5703125" style="1" bestFit="1" customWidth="1"/>
    <col min="1542" max="1543" width="8.7109375" style="1" bestFit="1" customWidth="1"/>
    <col min="1544" max="1544" width="7.28515625" style="1" bestFit="1" customWidth="1"/>
    <col min="1545" max="1789" width="9.140625" style="1"/>
    <col min="1790" max="1790" width="3.7109375" style="1" bestFit="1" customWidth="1"/>
    <col min="1791" max="1791" width="9.140625" style="1" bestFit="1"/>
    <col min="1792" max="1792" width="9.7109375" style="1" bestFit="1" customWidth="1"/>
    <col min="1793" max="1793" width="19.5703125" style="1" customWidth="1"/>
    <col min="1794" max="1794" width="5.7109375" style="1" bestFit="1" customWidth="1"/>
    <col min="1795" max="1795" width="8.140625" style="1" bestFit="1" customWidth="1"/>
    <col min="1796" max="1796" width="7" style="1" bestFit="1" customWidth="1"/>
    <col min="1797" max="1797" width="9.5703125" style="1" bestFit="1" customWidth="1"/>
    <col min="1798" max="1799" width="8.7109375" style="1" bestFit="1" customWidth="1"/>
    <col min="1800" max="1800" width="7.28515625" style="1" bestFit="1" customWidth="1"/>
    <col min="1801" max="2045" width="9.140625" style="1"/>
    <col min="2046" max="2046" width="3.7109375" style="1" bestFit="1" customWidth="1"/>
    <col min="2047" max="2047" width="9.140625" style="1" bestFit="1"/>
    <col min="2048" max="2048" width="9.7109375" style="1" bestFit="1" customWidth="1"/>
    <col min="2049" max="2049" width="19.5703125" style="1" customWidth="1"/>
    <col min="2050" max="2050" width="5.7109375" style="1" bestFit="1" customWidth="1"/>
    <col min="2051" max="2051" width="8.140625" style="1" bestFit="1" customWidth="1"/>
    <col min="2052" max="2052" width="7" style="1" bestFit="1" customWidth="1"/>
    <col min="2053" max="2053" width="9.5703125" style="1" bestFit="1" customWidth="1"/>
    <col min="2054" max="2055" width="8.7109375" style="1" bestFit="1" customWidth="1"/>
    <col min="2056" max="2056" width="7.28515625" style="1" bestFit="1" customWidth="1"/>
    <col min="2057" max="2301" width="9.140625" style="1"/>
    <col min="2302" max="2302" width="3.7109375" style="1" bestFit="1" customWidth="1"/>
    <col min="2303" max="2303" width="9.140625" style="1" bestFit="1"/>
    <col min="2304" max="2304" width="9.7109375" style="1" bestFit="1" customWidth="1"/>
    <col min="2305" max="2305" width="19.5703125" style="1" customWidth="1"/>
    <col min="2306" max="2306" width="5.7109375" style="1" bestFit="1" customWidth="1"/>
    <col min="2307" max="2307" width="8.140625" style="1" bestFit="1" customWidth="1"/>
    <col min="2308" max="2308" width="7" style="1" bestFit="1" customWidth="1"/>
    <col min="2309" max="2309" width="9.5703125" style="1" bestFit="1" customWidth="1"/>
    <col min="2310" max="2311" width="8.7109375" style="1" bestFit="1" customWidth="1"/>
    <col min="2312" max="2312" width="7.28515625" style="1" bestFit="1" customWidth="1"/>
    <col min="2313" max="2557" width="9.140625" style="1"/>
    <col min="2558" max="2558" width="3.7109375" style="1" bestFit="1" customWidth="1"/>
    <col min="2559" max="2559" width="9.140625" style="1" bestFit="1"/>
    <col min="2560" max="2560" width="9.7109375" style="1" bestFit="1" customWidth="1"/>
    <col min="2561" max="2561" width="19.5703125" style="1" customWidth="1"/>
    <col min="2562" max="2562" width="5.7109375" style="1" bestFit="1" customWidth="1"/>
    <col min="2563" max="2563" width="8.140625" style="1" bestFit="1" customWidth="1"/>
    <col min="2564" max="2564" width="7" style="1" bestFit="1" customWidth="1"/>
    <col min="2565" max="2565" width="9.5703125" style="1" bestFit="1" customWidth="1"/>
    <col min="2566" max="2567" width="8.7109375" style="1" bestFit="1" customWidth="1"/>
    <col min="2568" max="2568" width="7.28515625" style="1" bestFit="1" customWidth="1"/>
    <col min="2569" max="2813" width="9.140625" style="1"/>
    <col min="2814" max="2814" width="3.7109375" style="1" bestFit="1" customWidth="1"/>
    <col min="2815" max="2815" width="9.140625" style="1" bestFit="1"/>
    <col min="2816" max="2816" width="9.7109375" style="1" bestFit="1" customWidth="1"/>
    <col min="2817" max="2817" width="19.5703125" style="1" customWidth="1"/>
    <col min="2818" max="2818" width="5.7109375" style="1" bestFit="1" customWidth="1"/>
    <col min="2819" max="2819" width="8.140625" style="1" bestFit="1" customWidth="1"/>
    <col min="2820" max="2820" width="7" style="1" bestFit="1" customWidth="1"/>
    <col min="2821" max="2821" width="9.5703125" style="1" bestFit="1" customWidth="1"/>
    <col min="2822" max="2823" width="8.7109375" style="1" bestFit="1" customWidth="1"/>
    <col min="2824" max="2824" width="7.28515625" style="1" bestFit="1" customWidth="1"/>
    <col min="2825" max="3069" width="9.140625" style="1"/>
    <col min="3070" max="3070" width="3.7109375" style="1" bestFit="1" customWidth="1"/>
    <col min="3071" max="3071" width="9.140625" style="1" bestFit="1"/>
    <col min="3072" max="3072" width="9.7109375" style="1" bestFit="1" customWidth="1"/>
    <col min="3073" max="3073" width="19.5703125" style="1" customWidth="1"/>
    <col min="3074" max="3074" width="5.7109375" style="1" bestFit="1" customWidth="1"/>
    <col min="3075" max="3075" width="8.140625" style="1" bestFit="1" customWidth="1"/>
    <col min="3076" max="3076" width="7" style="1" bestFit="1" customWidth="1"/>
    <col min="3077" max="3077" width="9.5703125" style="1" bestFit="1" customWidth="1"/>
    <col min="3078" max="3079" width="8.7109375" style="1" bestFit="1" customWidth="1"/>
    <col min="3080" max="3080" width="7.28515625" style="1" bestFit="1" customWidth="1"/>
    <col min="3081" max="3325" width="9.140625" style="1"/>
    <col min="3326" max="3326" width="3.7109375" style="1" bestFit="1" customWidth="1"/>
    <col min="3327" max="3327" width="9.140625" style="1" bestFit="1"/>
    <col min="3328" max="3328" width="9.7109375" style="1" bestFit="1" customWidth="1"/>
    <col min="3329" max="3329" width="19.5703125" style="1" customWidth="1"/>
    <col min="3330" max="3330" width="5.7109375" style="1" bestFit="1" customWidth="1"/>
    <col min="3331" max="3331" width="8.140625" style="1" bestFit="1" customWidth="1"/>
    <col min="3332" max="3332" width="7" style="1" bestFit="1" customWidth="1"/>
    <col min="3333" max="3333" width="9.5703125" style="1" bestFit="1" customWidth="1"/>
    <col min="3334" max="3335" width="8.7109375" style="1" bestFit="1" customWidth="1"/>
    <col min="3336" max="3336" width="7.28515625" style="1" bestFit="1" customWidth="1"/>
    <col min="3337" max="3581" width="9.140625" style="1"/>
    <col min="3582" max="3582" width="3.7109375" style="1" bestFit="1" customWidth="1"/>
    <col min="3583" max="3583" width="9.140625" style="1" bestFit="1"/>
    <col min="3584" max="3584" width="9.7109375" style="1" bestFit="1" customWidth="1"/>
    <col min="3585" max="3585" width="19.5703125" style="1" customWidth="1"/>
    <col min="3586" max="3586" width="5.7109375" style="1" bestFit="1" customWidth="1"/>
    <col min="3587" max="3587" width="8.140625" style="1" bestFit="1" customWidth="1"/>
    <col min="3588" max="3588" width="7" style="1" bestFit="1" customWidth="1"/>
    <col min="3589" max="3589" width="9.5703125" style="1" bestFit="1" customWidth="1"/>
    <col min="3590" max="3591" width="8.7109375" style="1" bestFit="1" customWidth="1"/>
    <col min="3592" max="3592" width="7.28515625" style="1" bestFit="1" customWidth="1"/>
    <col min="3593" max="3837" width="9.140625" style="1"/>
    <col min="3838" max="3838" width="3.7109375" style="1" bestFit="1" customWidth="1"/>
    <col min="3839" max="3839" width="9.140625" style="1" bestFit="1"/>
    <col min="3840" max="3840" width="9.7109375" style="1" bestFit="1" customWidth="1"/>
    <col min="3841" max="3841" width="19.5703125" style="1" customWidth="1"/>
    <col min="3842" max="3842" width="5.7109375" style="1" bestFit="1" customWidth="1"/>
    <col min="3843" max="3843" width="8.140625" style="1" bestFit="1" customWidth="1"/>
    <col min="3844" max="3844" width="7" style="1" bestFit="1" customWidth="1"/>
    <col min="3845" max="3845" width="9.5703125" style="1" bestFit="1" customWidth="1"/>
    <col min="3846" max="3847" width="8.7109375" style="1" bestFit="1" customWidth="1"/>
    <col min="3848" max="3848" width="7.28515625" style="1" bestFit="1" customWidth="1"/>
    <col min="3849" max="4093" width="9.140625" style="1"/>
    <col min="4094" max="4094" width="3.7109375" style="1" bestFit="1" customWidth="1"/>
    <col min="4095" max="4095" width="9.140625" style="1" bestFit="1"/>
    <col min="4096" max="4096" width="9.7109375" style="1" bestFit="1" customWidth="1"/>
    <col min="4097" max="4097" width="19.5703125" style="1" customWidth="1"/>
    <col min="4098" max="4098" width="5.7109375" style="1" bestFit="1" customWidth="1"/>
    <col min="4099" max="4099" width="8.140625" style="1" bestFit="1" customWidth="1"/>
    <col min="4100" max="4100" width="7" style="1" bestFit="1" customWidth="1"/>
    <col min="4101" max="4101" width="9.5703125" style="1" bestFit="1" customWidth="1"/>
    <col min="4102" max="4103" width="8.7109375" style="1" bestFit="1" customWidth="1"/>
    <col min="4104" max="4104" width="7.28515625" style="1" bestFit="1" customWidth="1"/>
    <col min="4105" max="4349" width="9.140625" style="1"/>
    <col min="4350" max="4350" width="3.7109375" style="1" bestFit="1" customWidth="1"/>
    <col min="4351" max="4351" width="9.140625" style="1" bestFit="1"/>
    <col min="4352" max="4352" width="9.7109375" style="1" bestFit="1" customWidth="1"/>
    <col min="4353" max="4353" width="19.5703125" style="1" customWidth="1"/>
    <col min="4354" max="4354" width="5.7109375" style="1" bestFit="1" customWidth="1"/>
    <col min="4355" max="4355" width="8.140625" style="1" bestFit="1" customWidth="1"/>
    <col min="4356" max="4356" width="7" style="1" bestFit="1" customWidth="1"/>
    <col min="4357" max="4357" width="9.5703125" style="1" bestFit="1" customWidth="1"/>
    <col min="4358" max="4359" width="8.7109375" style="1" bestFit="1" customWidth="1"/>
    <col min="4360" max="4360" width="7.28515625" style="1" bestFit="1" customWidth="1"/>
    <col min="4361" max="4605" width="9.140625" style="1"/>
    <col min="4606" max="4606" width="3.7109375" style="1" bestFit="1" customWidth="1"/>
    <col min="4607" max="4607" width="9.140625" style="1" bestFit="1"/>
    <col min="4608" max="4608" width="9.7109375" style="1" bestFit="1" customWidth="1"/>
    <col min="4609" max="4609" width="19.5703125" style="1" customWidth="1"/>
    <col min="4610" max="4610" width="5.7109375" style="1" bestFit="1" customWidth="1"/>
    <col min="4611" max="4611" width="8.140625" style="1" bestFit="1" customWidth="1"/>
    <col min="4612" max="4612" width="7" style="1" bestFit="1" customWidth="1"/>
    <col min="4613" max="4613" width="9.5703125" style="1" bestFit="1" customWidth="1"/>
    <col min="4614" max="4615" width="8.7109375" style="1" bestFit="1" customWidth="1"/>
    <col min="4616" max="4616" width="7.28515625" style="1" bestFit="1" customWidth="1"/>
    <col min="4617" max="4861" width="9.140625" style="1"/>
    <col min="4862" max="4862" width="3.7109375" style="1" bestFit="1" customWidth="1"/>
    <col min="4863" max="4863" width="9.140625" style="1" bestFit="1"/>
    <col min="4864" max="4864" width="9.7109375" style="1" bestFit="1" customWidth="1"/>
    <col min="4865" max="4865" width="19.5703125" style="1" customWidth="1"/>
    <col min="4866" max="4866" width="5.7109375" style="1" bestFit="1" customWidth="1"/>
    <col min="4867" max="4867" width="8.140625" style="1" bestFit="1" customWidth="1"/>
    <col min="4868" max="4868" width="7" style="1" bestFit="1" customWidth="1"/>
    <col min="4869" max="4869" width="9.5703125" style="1" bestFit="1" customWidth="1"/>
    <col min="4870" max="4871" width="8.7109375" style="1" bestFit="1" customWidth="1"/>
    <col min="4872" max="4872" width="7.28515625" style="1" bestFit="1" customWidth="1"/>
    <col min="4873" max="5117" width="9.140625" style="1"/>
    <col min="5118" max="5118" width="3.7109375" style="1" bestFit="1" customWidth="1"/>
    <col min="5119" max="5119" width="9.140625" style="1" bestFit="1"/>
    <col min="5120" max="5120" width="9.7109375" style="1" bestFit="1" customWidth="1"/>
    <col min="5121" max="5121" width="19.5703125" style="1" customWidth="1"/>
    <col min="5122" max="5122" width="5.7109375" style="1" bestFit="1" customWidth="1"/>
    <col min="5123" max="5123" width="8.140625" style="1" bestFit="1" customWidth="1"/>
    <col min="5124" max="5124" width="7" style="1" bestFit="1" customWidth="1"/>
    <col min="5125" max="5125" width="9.5703125" style="1" bestFit="1" customWidth="1"/>
    <col min="5126" max="5127" width="8.7109375" style="1" bestFit="1" customWidth="1"/>
    <col min="5128" max="5128" width="7.28515625" style="1" bestFit="1" customWidth="1"/>
    <col min="5129" max="5373" width="9.140625" style="1"/>
    <col min="5374" max="5374" width="3.7109375" style="1" bestFit="1" customWidth="1"/>
    <col min="5375" max="5375" width="9.140625" style="1" bestFit="1"/>
    <col min="5376" max="5376" width="9.7109375" style="1" bestFit="1" customWidth="1"/>
    <col min="5377" max="5377" width="19.5703125" style="1" customWidth="1"/>
    <col min="5378" max="5378" width="5.7109375" style="1" bestFit="1" customWidth="1"/>
    <col min="5379" max="5379" width="8.140625" style="1" bestFit="1" customWidth="1"/>
    <col min="5380" max="5380" width="7" style="1" bestFit="1" customWidth="1"/>
    <col min="5381" max="5381" width="9.5703125" style="1" bestFit="1" customWidth="1"/>
    <col min="5382" max="5383" width="8.7109375" style="1" bestFit="1" customWidth="1"/>
    <col min="5384" max="5384" width="7.28515625" style="1" bestFit="1" customWidth="1"/>
    <col min="5385" max="5629" width="9.140625" style="1"/>
    <col min="5630" max="5630" width="3.7109375" style="1" bestFit="1" customWidth="1"/>
    <col min="5631" max="5631" width="9.140625" style="1" bestFit="1"/>
    <col min="5632" max="5632" width="9.7109375" style="1" bestFit="1" customWidth="1"/>
    <col min="5633" max="5633" width="19.5703125" style="1" customWidth="1"/>
    <col min="5634" max="5634" width="5.7109375" style="1" bestFit="1" customWidth="1"/>
    <col min="5635" max="5635" width="8.140625" style="1" bestFit="1" customWidth="1"/>
    <col min="5636" max="5636" width="7" style="1" bestFit="1" customWidth="1"/>
    <col min="5637" max="5637" width="9.5703125" style="1" bestFit="1" customWidth="1"/>
    <col min="5638" max="5639" width="8.7109375" style="1" bestFit="1" customWidth="1"/>
    <col min="5640" max="5640" width="7.28515625" style="1" bestFit="1" customWidth="1"/>
    <col min="5641" max="5885" width="9.140625" style="1"/>
    <col min="5886" max="5886" width="3.7109375" style="1" bestFit="1" customWidth="1"/>
    <col min="5887" max="5887" width="9.140625" style="1" bestFit="1"/>
    <col min="5888" max="5888" width="9.7109375" style="1" bestFit="1" customWidth="1"/>
    <col min="5889" max="5889" width="19.5703125" style="1" customWidth="1"/>
    <col min="5890" max="5890" width="5.7109375" style="1" bestFit="1" customWidth="1"/>
    <col min="5891" max="5891" width="8.140625" style="1" bestFit="1" customWidth="1"/>
    <col min="5892" max="5892" width="7" style="1" bestFit="1" customWidth="1"/>
    <col min="5893" max="5893" width="9.5703125" style="1" bestFit="1" customWidth="1"/>
    <col min="5894" max="5895" width="8.7109375" style="1" bestFit="1" customWidth="1"/>
    <col min="5896" max="5896" width="7.28515625" style="1" bestFit="1" customWidth="1"/>
    <col min="5897" max="6141" width="9.140625" style="1"/>
    <col min="6142" max="6142" width="3.7109375" style="1" bestFit="1" customWidth="1"/>
    <col min="6143" max="6143" width="9.140625" style="1" bestFit="1"/>
    <col min="6144" max="6144" width="9.7109375" style="1" bestFit="1" customWidth="1"/>
    <col min="6145" max="6145" width="19.5703125" style="1" customWidth="1"/>
    <col min="6146" max="6146" width="5.7109375" style="1" bestFit="1" customWidth="1"/>
    <col min="6147" max="6147" width="8.140625" style="1" bestFit="1" customWidth="1"/>
    <col min="6148" max="6148" width="7" style="1" bestFit="1" customWidth="1"/>
    <col min="6149" max="6149" width="9.5703125" style="1" bestFit="1" customWidth="1"/>
    <col min="6150" max="6151" width="8.7109375" style="1" bestFit="1" customWidth="1"/>
    <col min="6152" max="6152" width="7.28515625" style="1" bestFit="1" customWidth="1"/>
    <col min="6153" max="6397" width="9.140625" style="1"/>
    <col min="6398" max="6398" width="3.7109375" style="1" bestFit="1" customWidth="1"/>
    <col min="6399" max="6399" width="9.140625" style="1" bestFit="1"/>
    <col min="6400" max="6400" width="9.7109375" style="1" bestFit="1" customWidth="1"/>
    <col min="6401" max="6401" width="19.5703125" style="1" customWidth="1"/>
    <col min="6402" max="6402" width="5.7109375" style="1" bestFit="1" customWidth="1"/>
    <col min="6403" max="6403" width="8.140625" style="1" bestFit="1" customWidth="1"/>
    <col min="6404" max="6404" width="7" style="1" bestFit="1" customWidth="1"/>
    <col min="6405" max="6405" width="9.5703125" style="1" bestFit="1" customWidth="1"/>
    <col min="6406" max="6407" width="8.7109375" style="1" bestFit="1" customWidth="1"/>
    <col min="6408" max="6408" width="7.28515625" style="1" bestFit="1" customWidth="1"/>
    <col min="6409" max="6653" width="9.140625" style="1"/>
    <col min="6654" max="6654" width="3.7109375" style="1" bestFit="1" customWidth="1"/>
    <col min="6655" max="6655" width="9.140625" style="1" bestFit="1"/>
    <col min="6656" max="6656" width="9.7109375" style="1" bestFit="1" customWidth="1"/>
    <col min="6657" max="6657" width="19.5703125" style="1" customWidth="1"/>
    <col min="6658" max="6658" width="5.7109375" style="1" bestFit="1" customWidth="1"/>
    <col min="6659" max="6659" width="8.140625" style="1" bestFit="1" customWidth="1"/>
    <col min="6660" max="6660" width="7" style="1" bestFit="1" customWidth="1"/>
    <col min="6661" max="6661" width="9.5703125" style="1" bestFit="1" customWidth="1"/>
    <col min="6662" max="6663" width="8.7109375" style="1" bestFit="1" customWidth="1"/>
    <col min="6664" max="6664" width="7.28515625" style="1" bestFit="1" customWidth="1"/>
    <col min="6665" max="6909" width="9.140625" style="1"/>
    <col min="6910" max="6910" width="3.7109375" style="1" bestFit="1" customWidth="1"/>
    <col min="6911" max="6911" width="9.140625" style="1" bestFit="1"/>
    <col min="6912" max="6912" width="9.7109375" style="1" bestFit="1" customWidth="1"/>
    <col min="6913" max="6913" width="19.5703125" style="1" customWidth="1"/>
    <col min="6914" max="6914" width="5.7109375" style="1" bestFit="1" customWidth="1"/>
    <col min="6915" max="6915" width="8.140625" style="1" bestFit="1" customWidth="1"/>
    <col min="6916" max="6916" width="7" style="1" bestFit="1" customWidth="1"/>
    <col min="6917" max="6917" width="9.5703125" style="1" bestFit="1" customWidth="1"/>
    <col min="6918" max="6919" width="8.7109375" style="1" bestFit="1" customWidth="1"/>
    <col min="6920" max="6920" width="7.28515625" style="1" bestFit="1" customWidth="1"/>
    <col min="6921" max="7165" width="9.140625" style="1"/>
    <col min="7166" max="7166" width="3.7109375" style="1" bestFit="1" customWidth="1"/>
    <col min="7167" max="7167" width="9.140625" style="1" bestFit="1"/>
    <col min="7168" max="7168" width="9.7109375" style="1" bestFit="1" customWidth="1"/>
    <col min="7169" max="7169" width="19.5703125" style="1" customWidth="1"/>
    <col min="7170" max="7170" width="5.7109375" style="1" bestFit="1" customWidth="1"/>
    <col min="7171" max="7171" width="8.140625" style="1" bestFit="1" customWidth="1"/>
    <col min="7172" max="7172" width="7" style="1" bestFit="1" customWidth="1"/>
    <col min="7173" max="7173" width="9.5703125" style="1" bestFit="1" customWidth="1"/>
    <col min="7174" max="7175" width="8.7109375" style="1" bestFit="1" customWidth="1"/>
    <col min="7176" max="7176" width="7.28515625" style="1" bestFit="1" customWidth="1"/>
    <col min="7177" max="7421" width="9.140625" style="1"/>
    <col min="7422" max="7422" width="3.7109375" style="1" bestFit="1" customWidth="1"/>
    <col min="7423" max="7423" width="9.140625" style="1" bestFit="1"/>
    <col min="7424" max="7424" width="9.7109375" style="1" bestFit="1" customWidth="1"/>
    <col min="7425" max="7425" width="19.5703125" style="1" customWidth="1"/>
    <col min="7426" max="7426" width="5.7109375" style="1" bestFit="1" customWidth="1"/>
    <col min="7427" max="7427" width="8.140625" style="1" bestFit="1" customWidth="1"/>
    <col min="7428" max="7428" width="7" style="1" bestFit="1" customWidth="1"/>
    <col min="7429" max="7429" width="9.5703125" style="1" bestFit="1" customWidth="1"/>
    <col min="7430" max="7431" width="8.7109375" style="1" bestFit="1" customWidth="1"/>
    <col min="7432" max="7432" width="7.28515625" style="1" bestFit="1" customWidth="1"/>
    <col min="7433" max="7677" width="9.140625" style="1"/>
    <col min="7678" max="7678" width="3.7109375" style="1" bestFit="1" customWidth="1"/>
    <col min="7679" max="7679" width="9.140625" style="1" bestFit="1"/>
    <col min="7680" max="7680" width="9.7109375" style="1" bestFit="1" customWidth="1"/>
    <col min="7681" max="7681" width="19.5703125" style="1" customWidth="1"/>
    <col min="7682" max="7682" width="5.7109375" style="1" bestFit="1" customWidth="1"/>
    <col min="7683" max="7683" width="8.140625" style="1" bestFit="1" customWidth="1"/>
    <col min="7684" max="7684" width="7" style="1" bestFit="1" customWidth="1"/>
    <col min="7685" max="7685" width="9.5703125" style="1" bestFit="1" customWidth="1"/>
    <col min="7686" max="7687" width="8.7109375" style="1" bestFit="1" customWidth="1"/>
    <col min="7688" max="7688" width="7.28515625" style="1" bestFit="1" customWidth="1"/>
    <col min="7689" max="7933" width="9.140625" style="1"/>
    <col min="7934" max="7934" width="3.7109375" style="1" bestFit="1" customWidth="1"/>
    <col min="7935" max="7935" width="9.140625" style="1" bestFit="1"/>
    <col min="7936" max="7936" width="9.7109375" style="1" bestFit="1" customWidth="1"/>
    <col min="7937" max="7937" width="19.5703125" style="1" customWidth="1"/>
    <col min="7938" max="7938" width="5.7109375" style="1" bestFit="1" customWidth="1"/>
    <col min="7939" max="7939" width="8.140625" style="1" bestFit="1" customWidth="1"/>
    <col min="7940" max="7940" width="7" style="1" bestFit="1" customWidth="1"/>
    <col min="7941" max="7941" width="9.5703125" style="1" bestFit="1" customWidth="1"/>
    <col min="7942" max="7943" width="8.7109375" style="1" bestFit="1" customWidth="1"/>
    <col min="7944" max="7944" width="7.28515625" style="1" bestFit="1" customWidth="1"/>
    <col min="7945" max="8189" width="9.140625" style="1"/>
    <col min="8190" max="8190" width="3.7109375" style="1" bestFit="1" customWidth="1"/>
    <col min="8191" max="8191" width="9.140625" style="1" bestFit="1"/>
    <col min="8192" max="8192" width="9.7109375" style="1" bestFit="1" customWidth="1"/>
    <col min="8193" max="8193" width="19.5703125" style="1" customWidth="1"/>
    <col min="8194" max="8194" width="5.7109375" style="1" bestFit="1" customWidth="1"/>
    <col min="8195" max="8195" width="8.140625" style="1" bestFit="1" customWidth="1"/>
    <col min="8196" max="8196" width="7" style="1" bestFit="1" customWidth="1"/>
    <col min="8197" max="8197" width="9.5703125" style="1" bestFit="1" customWidth="1"/>
    <col min="8198" max="8199" width="8.7109375" style="1" bestFit="1" customWidth="1"/>
    <col min="8200" max="8200" width="7.28515625" style="1" bestFit="1" customWidth="1"/>
    <col min="8201" max="8445" width="9.140625" style="1"/>
    <col min="8446" max="8446" width="3.7109375" style="1" bestFit="1" customWidth="1"/>
    <col min="8447" max="8447" width="9.140625" style="1" bestFit="1"/>
    <col min="8448" max="8448" width="9.7109375" style="1" bestFit="1" customWidth="1"/>
    <col min="8449" max="8449" width="19.5703125" style="1" customWidth="1"/>
    <col min="8450" max="8450" width="5.7109375" style="1" bestFit="1" customWidth="1"/>
    <col min="8451" max="8451" width="8.140625" style="1" bestFit="1" customWidth="1"/>
    <col min="8452" max="8452" width="7" style="1" bestFit="1" customWidth="1"/>
    <col min="8453" max="8453" width="9.5703125" style="1" bestFit="1" customWidth="1"/>
    <col min="8454" max="8455" width="8.7109375" style="1" bestFit="1" customWidth="1"/>
    <col min="8456" max="8456" width="7.28515625" style="1" bestFit="1" customWidth="1"/>
    <col min="8457" max="8701" width="9.140625" style="1"/>
    <col min="8702" max="8702" width="3.7109375" style="1" bestFit="1" customWidth="1"/>
    <col min="8703" max="8703" width="9.140625" style="1" bestFit="1"/>
    <col min="8704" max="8704" width="9.7109375" style="1" bestFit="1" customWidth="1"/>
    <col min="8705" max="8705" width="19.5703125" style="1" customWidth="1"/>
    <col min="8706" max="8706" width="5.7109375" style="1" bestFit="1" customWidth="1"/>
    <col min="8707" max="8707" width="8.140625" style="1" bestFit="1" customWidth="1"/>
    <col min="8708" max="8708" width="7" style="1" bestFit="1" customWidth="1"/>
    <col min="8709" max="8709" width="9.5703125" style="1" bestFit="1" customWidth="1"/>
    <col min="8710" max="8711" width="8.7109375" style="1" bestFit="1" customWidth="1"/>
    <col min="8712" max="8712" width="7.28515625" style="1" bestFit="1" customWidth="1"/>
    <col min="8713" max="8957" width="9.140625" style="1"/>
    <col min="8958" max="8958" width="3.7109375" style="1" bestFit="1" customWidth="1"/>
    <col min="8959" max="8959" width="9.140625" style="1" bestFit="1"/>
    <col min="8960" max="8960" width="9.7109375" style="1" bestFit="1" customWidth="1"/>
    <col min="8961" max="8961" width="19.5703125" style="1" customWidth="1"/>
    <col min="8962" max="8962" width="5.7109375" style="1" bestFit="1" customWidth="1"/>
    <col min="8963" max="8963" width="8.140625" style="1" bestFit="1" customWidth="1"/>
    <col min="8964" max="8964" width="7" style="1" bestFit="1" customWidth="1"/>
    <col min="8965" max="8965" width="9.5703125" style="1" bestFit="1" customWidth="1"/>
    <col min="8966" max="8967" width="8.7109375" style="1" bestFit="1" customWidth="1"/>
    <col min="8968" max="8968" width="7.28515625" style="1" bestFit="1" customWidth="1"/>
    <col min="8969" max="9213" width="9.140625" style="1"/>
    <col min="9214" max="9214" width="3.7109375" style="1" bestFit="1" customWidth="1"/>
    <col min="9215" max="9215" width="9.140625" style="1" bestFit="1"/>
    <col min="9216" max="9216" width="9.7109375" style="1" bestFit="1" customWidth="1"/>
    <col min="9217" max="9217" width="19.5703125" style="1" customWidth="1"/>
    <col min="9218" max="9218" width="5.7109375" style="1" bestFit="1" customWidth="1"/>
    <col min="9219" max="9219" width="8.140625" style="1" bestFit="1" customWidth="1"/>
    <col min="9220" max="9220" width="7" style="1" bestFit="1" customWidth="1"/>
    <col min="9221" max="9221" width="9.5703125" style="1" bestFit="1" customWidth="1"/>
    <col min="9222" max="9223" width="8.7109375" style="1" bestFit="1" customWidth="1"/>
    <col min="9224" max="9224" width="7.28515625" style="1" bestFit="1" customWidth="1"/>
    <col min="9225" max="9469" width="9.140625" style="1"/>
    <col min="9470" max="9470" width="3.7109375" style="1" bestFit="1" customWidth="1"/>
    <col min="9471" max="9471" width="9.140625" style="1" bestFit="1"/>
    <col min="9472" max="9472" width="9.7109375" style="1" bestFit="1" customWidth="1"/>
    <col min="9473" max="9473" width="19.5703125" style="1" customWidth="1"/>
    <col min="9474" max="9474" width="5.7109375" style="1" bestFit="1" customWidth="1"/>
    <col min="9475" max="9475" width="8.140625" style="1" bestFit="1" customWidth="1"/>
    <col min="9476" max="9476" width="7" style="1" bestFit="1" customWidth="1"/>
    <col min="9477" max="9477" width="9.5703125" style="1" bestFit="1" customWidth="1"/>
    <col min="9478" max="9479" width="8.7109375" style="1" bestFit="1" customWidth="1"/>
    <col min="9480" max="9480" width="7.28515625" style="1" bestFit="1" customWidth="1"/>
    <col min="9481" max="9725" width="9.140625" style="1"/>
    <col min="9726" max="9726" width="3.7109375" style="1" bestFit="1" customWidth="1"/>
    <col min="9727" max="9727" width="9.140625" style="1" bestFit="1"/>
    <col min="9728" max="9728" width="9.7109375" style="1" bestFit="1" customWidth="1"/>
    <col min="9729" max="9729" width="19.5703125" style="1" customWidth="1"/>
    <col min="9730" max="9730" width="5.7109375" style="1" bestFit="1" customWidth="1"/>
    <col min="9731" max="9731" width="8.140625" style="1" bestFit="1" customWidth="1"/>
    <col min="9732" max="9732" width="7" style="1" bestFit="1" customWidth="1"/>
    <col min="9733" max="9733" width="9.5703125" style="1" bestFit="1" customWidth="1"/>
    <col min="9734" max="9735" width="8.7109375" style="1" bestFit="1" customWidth="1"/>
    <col min="9736" max="9736" width="7.28515625" style="1" bestFit="1" customWidth="1"/>
    <col min="9737" max="9981" width="9.140625" style="1"/>
    <col min="9982" max="9982" width="3.7109375" style="1" bestFit="1" customWidth="1"/>
    <col min="9983" max="9983" width="9.140625" style="1" bestFit="1"/>
    <col min="9984" max="9984" width="9.7109375" style="1" bestFit="1" customWidth="1"/>
    <col min="9985" max="9985" width="19.5703125" style="1" customWidth="1"/>
    <col min="9986" max="9986" width="5.7109375" style="1" bestFit="1" customWidth="1"/>
    <col min="9987" max="9987" width="8.140625" style="1" bestFit="1" customWidth="1"/>
    <col min="9988" max="9988" width="7" style="1" bestFit="1" customWidth="1"/>
    <col min="9989" max="9989" width="9.5703125" style="1" bestFit="1" customWidth="1"/>
    <col min="9990" max="9991" width="8.7109375" style="1" bestFit="1" customWidth="1"/>
    <col min="9992" max="9992" width="7.28515625" style="1" bestFit="1" customWidth="1"/>
    <col min="9993" max="10237" width="9.140625" style="1"/>
    <col min="10238" max="10238" width="3.7109375" style="1" bestFit="1" customWidth="1"/>
    <col min="10239" max="10239" width="9.140625" style="1" bestFit="1"/>
    <col min="10240" max="10240" width="9.7109375" style="1" bestFit="1" customWidth="1"/>
    <col min="10241" max="10241" width="19.5703125" style="1" customWidth="1"/>
    <col min="10242" max="10242" width="5.7109375" style="1" bestFit="1" customWidth="1"/>
    <col min="10243" max="10243" width="8.140625" style="1" bestFit="1" customWidth="1"/>
    <col min="10244" max="10244" width="7" style="1" bestFit="1" customWidth="1"/>
    <col min="10245" max="10245" width="9.5703125" style="1" bestFit="1" customWidth="1"/>
    <col min="10246" max="10247" width="8.7109375" style="1" bestFit="1" customWidth="1"/>
    <col min="10248" max="10248" width="7.28515625" style="1" bestFit="1" customWidth="1"/>
    <col min="10249" max="10493" width="9.140625" style="1"/>
    <col min="10494" max="10494" width="3.7109375" style="1" bestFit="1" customWidth="1"/>
    <col min="10495" max="10495" width="9.140625" style="1" bestFit="1"/>
    <col min="10496" max="10496" width="9.7109375" style="1" bestFit="1" customWidth="1"/>
    <col min="10497" max="10497" width="19.5703125" style="1" customWidth="1"/>
    <col min="10498" max="10498" width="5.7109375" style="1" bestFit="1" customWidth="1"/>
    <col min="10499" max="10499" width="8.140625" style="1" bestFit="1" customWidth="1"/>
    <col min="10500" max="10500" width="7" style="1" bestFit="1" customWidth="1"/>
    <col min="10501" max="10501" width="9.5703125" style="1" bestFit="1" customWidth="1"/>
    <col min="10502" max="10503" width="8.7109375" style="1" bestFit="1" customWidth="1"/>
    <col min="10504" max="10504" width="7.28515625" style="1" bestFit="1" customWidth="1"/>
    <col min="10505" max="10749" width="9.140625" style="1"/>
    <col min="10750" max="10750" width="3.7109375" style="1" bestFit="1" customWidth="1"/>
    <col min="10751" max="10751" width="9.140625" style="1" bestFit="1"/>
    <col min="10752" max="10752" width="9.7109375" style="1" bestFit="1" customWidth="1"/>
    <col min="10753" max="10753" width="19.5703125" style="1" customWidth="1"/>
    <col min="10754" max="10754" width="5.7109375" style="1" bestFit="1" customWidth="1"/>
    <col min="10755" max="10755" width="8.140625" style="1" bestFit="1" customWidth="1"/>
    <col min="10756" max="10756" width="7" style="1" bestFit="1" customWidth="1"/>
    <col min="10757" max="10757" width="9.5703125" style="1" bestFit="1" customWidth="1"/>
    <col min="10758" max="10759" width="8.7109375" style="1" bestFit="1" customWidth="1"/>
    <col min="10760" max="10760" width="7.28515625" style="1" bestFit="1" customWidth="1"/>
    <col min="10761" max="11005" width="9.140625" style="1"/>
    <col min="11006" max="11006" width="3.7109375" style="1" bestFit="1" customWidth="1"/>
    <col min="11007" max="11007" width="9.140625" style="1" bestFit="1"/>
    <col min="11008" max="11008" width="9.7109375" style="1" bestFit="1" customWidth="1"/>
    <col min="11009" max="11009" width="19.5703125" style="1" customWidth="1"/>
    <col min="11010" max="11010" width="5.7109375" style="1" bestFit="1" customWidth="1"/>
    <col min="11011" max="11011" width="8.140625" style="1" bestFit="1" customWidth="1"/>
    <col min="11012" max="11012" width="7" style="1" bestFit="1" customWidth="1"/>
    <col min="11013" max="11013" width="9.5703125" style="1" bestFit="1" customWidth="1"/>
    <col min="11014" max="11015" width="8.7109375" style="1" bestFit="1" customWidth="1"/>
    <col min="11016" max="11016" width="7.28515625" style="1" bestFit="1" customWidth="1"/>
    <col min="11017" max="11261" width="9.140625" style="1"/>
    <col min="11262" max="11262" width="3.7109375" style="1" bestFit="1" customWidth="1"/>
    <col min="11263" max="11263" width="9.140625" style="1" bestFit="1"/>
    <col min="11264" max="11264" width="9.7109375" style="1" bestFit="1" customWidth="1"/>
    <col min="11265" max="11265" width="19.5703125" style="1" customWidth="1"/>
    <col min="11266" max="11266" width="5.7109375" style="1" bestFit="1" customWidth="1"/>
    <col min="11267" max="11267" width="8.140625" style="1" bestFit="1" customWidth="1"/>
    <col min="11268" max="11268" width="7" style="1" bestFit="1" customWidth="1"/>
    <col min="11269" max="11269" width="9.5703125" style="1" bestFit="1" customWidth="1"/>
    <col min="11270" max="11271" width="8.7109375" style="1" bestFit="1" customWidth="1"/>
    <col min="11272" max="11272" width="7.28515625" style="1" bestFit="1" customWidth="1"/>
    <col min="11273" max="11517" width="9.140625" style="1"/>
    <col min="11518" max="11518" width="3.7109375" style="1" bestFit="1" customWidth="1"/>
    <col min="11519" max="11519" width="9.140625" style="1" bestFit="1"/>
    <col min="11520" max="11520" width="9.7109375" style="1" bestFit="1" customWidth="1"/>
    <col min="11521" max="11521" width="19.5703125" style="1" customWidth="1"/>
    <col min="11522" max="11522" width="5.7109375" style="1" bestFit="1" customWidth="1"/>
    <col min="11523" max="11523" width="8.140625" style="1" bestFit="1" customWidth="1"/>
    <col min="11524" max="11524" width="7" style="1" bestFit="1" customWidth="1"/>
    <col min="11525" max="11525" width="9.5703125" style="1" bestFit="1" customWidth="1"/>
    <col min="11526" max="11527" width="8.7109375" style="1" bestFit="1" customWidth="1"/>
    <col min="11528" max="11528" width="7.28515625" style="1" bestFit="1" customWidth="1"/>
    <col min="11529" max="11773" width="9.140625" style="1"/>
    <col min="11774" max="11774" width="3.7109375" style="1" bestFit="1" customWidth="1"/>
    <col min="11775" max="11775" width="9.140625" style="1" bestFit="1"/>
    <col min="11776" max="11776" width="9.7109375" style="1" bestFit="1" customWidth="1"/>
    <col min="11777" max="11777" width="19.5703125" style="1" customWidth="1"/>
    <col min="11778" max="11778" width="5.7109375" style="1" bestFit="1" customWidth="1"/>
    <col min="11779" max="11779" width="8.140625" style="1" bestFit="1" customWidth="1"/>
    <col min="11780" max="11780" width="7" style="1" bestFit="1" customWidth="1"/>
    <col min="11781" max="11781" width="9.5703125" style="1" bestFit="1" customWidth="1"/>
    <col min="11782" max="11783" width="8.7109375" style="1" bestFit="1" customWidth="1"/>
    <col min="11784" max="11784" width="7.28515625" style="1" bestFit="1" customWidth="1"/>
    <col min="11785" max="12029" width="9.140625" style="1"/>
    <col min="12030" max="12030" width="3.7109375" style="1" bestFit="1" customWidth="1"/>
    <col min="12031" max="12031" width="9.140625" style="1" bestFit="1"/>
    <col min="12032" max="12032" width="9.7109375" style="1" bestFit="1" customWidth="1"/>
    <col min="12033" max="12033" width="19.5703125" style="1" customWidth="1"/>
    <col min="12034" max="12034" width="5.7109375" style="1" bestFit="1" customWidth="1"/>
    <col min="12035" max="12035" width="8.140625" style="1" bestFit="1" customWidth="1"/>
    <col min="12036" max="12036" width="7" style="1" bestFit="1" customWidth="1"/>
    <col min="12037" max="12037" width="9.5703125" style="1" bestFit="1" customWidth="1"/>
    <col min="12038" max="12039" width="8.7109375" style="1" bestFit="1" customWidth="1"/>
    <col min="12040" max="12040" width="7.28515625" style="1" bestFit="1" customWidth="1"/>
    <col min="12041" max="12285" width="9.140625" style="1"/>
    <col min="12286" max="12286" width="3.7109375" style="1" bestFit="1" customWidth="1"/>
    <col min="12287" max="12287" width="9.140625" style="1" bestFit="1"/>
    <col min="12288" max="12288" width="9.7109375" style="1" bestFit="1" customWidth="1"/>
    <col min="12289" max="12289" width="19.5703125" style="1" customWidth="1"/>
    <col min="12290" max="12290" width="5.7109375" style="1" bestFit="1" customWidth="1"/>
    <col min="12291" max="12291" width="8.140625" style="1" bestFit="1" customWidth="1"/>
    <col min="12292" max="12292" width="7" style="1" bestFit="1" customWidth="1"/>
    <col min="12293" max="12293" width="9.5703125" style="1" bestFit="1" customWidth="1"/>
    <col min="12294" max="12295" width="8.7109375" style="1" bestFit="1" customWidth="1"/>
    <col min="12296" max="12296" width="7.28515625" style="1" bestFit="1" customWidth="1"/>
    <col min="12297" max="12541" width="9.140625" style="1"/>
    <col min="12542" max="12542" width="3.7109375" style="1" bestFit="1" customWidth="1"/>
    <col min="12543" max="12543" width="9.140625" style="1" bestFit="1"/>
    <col min="12544" max="12544" width="9.7109375" style="1" bestFit="1" customWidth="1"/>
    <col min="12545" max="12545" width="19.5703125" style="1" customWidth="1"/>
    <col min="12546" max="12546" width="5.7109375" style="1" bestFit="1" customWidth="1"/>
    <col min="12547" max="12547" width="8.140625" style="1" bestFit="1" customWidth="1"/>
    <col min="12548" max="12548" width="7" style="1" bestFit="1" customWidth="1"/>
    <col min="12549" max="12549" width="9.5703125" style="1" bestFit="1" customWidth="1"/>
    <col min="12550" max="12551" width="8.7109375" style="1" bestFit="1" customWidth="1"/>
    <col min="12552" max="12552" width="7.28515625" style="1" bestFit="1" customWidth="1"/>
    <col min="12553" max="12797" width="9.140625" style="1"/>
    <col min="12798" max="12798" width="3.7109375" style="1" bestFit="1" customWidth="1"/>
    <col min="12799" max="12799" width="9.140625" style="1" bestFit="1"/>
    <col min="12800" max="12800" width="9.7109375" style="1" bestFit="1" customWidth="1"/>
    <col min="12801" max="12801" width="19.5703125" style="1" customWidth="1"/>
    <col min="12802" max="12802" width="5.7109375" style="1" bestFit="1" customWidth="1"/>
    <col min="12803" max="12803" width="8.140625" style="1" bestFit="1" customWidth="1"/>
    <col min="12804" max="12804" width="7" style="1" bestFit="1" customWidth="1"/>
    <col min="12805" max="12805" width="9.5703125" style="1" bestFit="1" customWidth="1"/>
    <col min="12806" max="12807" width="8.7109375" style="1" bestFit="1" customWidth="1"/>
    <col min="12808" max="12808" width="7.28515625" style="1" bestFit="1" customWidth="1"/>
    <col min="12809" max="13053" width="9.140625" style="1"/>
    <col min="13054" max="13054" width="3.7109375" style="1" bestFit="1" customWidth="1"/>
    <col min="13055" max="13055" width="9.140625" style="1" bestFit="1"/>
    <col min="13056" max="13056" width="9.7109375" style="1" bestFit="1" customWidth="1"/>
    <col min="13057" max="13057" width="19.5703125" style="1" customWidth="1"/>
    <col min="13058" max="13058" width="5.7109375" style="1" bestFit="1" customWidth="1"/>
    <col min="13059" max="13059" width="8.140625" style="1" bestFit="1" customWidth="1"/>
    <col min="13060" max="13060" width="7" style="1" bestFit="1" customWidth="1"/>
    <col min="13061" max="13061" width="9.5703125" style="1" bestFit="1" customWidth="1"/>
    <col min="13062" max="13063" width="8.7109375" style="1" bestFit="1" customWidth="1"/>
    <col min="13064" max="13064" width="7.28515625" style="1" bestFit="1" customWidth="1"/>
    <col min="13065" max="13309" width="9.140625" style="1"/>
    <col min="13310" max="13310" width="3.7109375" style="1" bestFit="1" customWidth="1"/>
    <col min="13311" max="13311" width="9.140625" style="1" bestFit="1"/>
    <col min="13312" max="13312" width="9.7109375" style="1" bestFit="1" customWidth="1"/>
    <col min="13313" max="13313" width="19.5703125" style="1" customWidth="1"/>
    <col min="13314" max="13314" width="5.7109375" style="1" bestFit="1" customWidth="1"/>
    <col min="13315" max="13315" width="8.140625" style="1" bestFit="1" customWidth="1"/>
    <col min="13316" max="13316" width="7" style="1" bestFit="1" customWidth="1"/>
    <col min="13317" max="13317" width="9.5703125" style="1" bestFit="1" customWidth="1"/>
    <col min="13318" max="13319" width="8.7109375" style="1" bestFit="1" customWidth="1"/>
    <col min="13320" max="13320" width="7.28515625" style="1" bestFit="1" customWidth="1"/>
    <col min="13321" max="13565" width="9.140625" style="1"/>
    <col min="13566" max="13566" width="3.7109375" style="1" bestFit="1" customWidth="1"/>
    <col min="13567" max="13567" width="9.140625" style="1" bestFit="1"/>
    <col min="13568" max="13568" width="9.7109375" style="1" bestFit="1" customWidth="1"/>
    <col min="13569" max="13569" width="19.5703125" style="1" customWidth="1"/>
    <col min="13570" max="13570" width="5.7109375" style="1" bestFit="1" customWidth="1"/>
    <col min="13571" max="13571" width="8.140625" style="1" bestFit="1" customWidth="1"/>
    <col min="13572" max="13572" width="7" style="1" bestFit="1" customWidth="1"/>
    <col min="13573" max="13573" width="9.5703125" style="1" bestFit="1" customWidth="1"/>
    <col min="13574" max="13575" width="8.7109375" style="1" bestFit="1" customWidth="1"/>
    <col min="13576" max="13576" width="7.28515625" style="1" bestFit="1" customWidth="1"/>
    <col min="13577" max="13821" width="9.140625" style="1"/>
    <col min="13822" max="13822" width="3.7109375" style="1" bestFit="1" customWidth="1"/>
    <col min="13823" max="13823" width="9.140625" style="1" bestFit="1"/>
    <col min="13824" max="13824" width="9.7109375" style="1" bestFit="1" customWidth="1"/>
    <col min="13825" max="13825" width="19.5703125" style="1" customWidth="1"/>
    <col min="13826" max="13826" width="5.7109375" style="1" bestFit="1" customWidth="1"/>
    <col min="13827" max="13827" width="8.140625" style="1" bestFit="1" customWidth="1"/>
    <col min="13828" max="13828" width="7" style="1" bestFit="1" customWidth="1"/>
    <col min="13829" max="13829" width="9.5703125" style="1" bestFit="1" customWidth="1"/>
    <col min="13830" max="13831" width="8.7109375" style="1" bestFit="1" customWidth="1"/>
    <col min="13832" max="13832" width="7.28515625" style="1" bestFit="1" customWidth="1"/>
    <col min="13833" max="14077" width="9.140625" style="1"/>
    <col min="14078" max="14078" width="3.7109375" style="1" bestFit="1" customWidth="1"/>
    <col min="14079" max="14079" width="9.140625" style="1" bestFit="1"/>
    <col min="14080" max="14080" width="9.7109375" style="1" bestFit="1" customWidth="1"/>
    <col min="14081" max="14081" width="19.5703125" style="1" customWidth="1"/>
    <col min="14082" max="14082" width="5.7109375" style="1" bestFit="1" customWidth="1"/>
    <col min="14083" max="14083" width="8.140625" style="1" bestFit="1" customWidth="1"/>
    <col min="14084" max="14084" width="7" style="1" bestFit="1" customWidth="1"/>
    <col min="14085" max="14085" width="9.5703125" style="1" bestFit="1" customWidth="1"/>
    <col min="14086" max="14087" width="8.7109375" style="1" bestFit="1" customWidth="1"/>
    <col min="14088" max="14088" width="7.28515625" style="1" bestFit="1" customWidth="1"/>
    <col min="14089" max="14333" width="9.140625" style="1"/>
    <col min="14334" max="14334" width="3.7109375" style="1" bestFit="1" customWidth="1"/>
    <col min="14335" max="14335" width="9.140625" style="1" bestFit="1"/>
    <col min="14336" max="14336" width="9.7109375" style="1" bestFit="1" customWidth="1"/>
    <col min="14337" max="14337" width="19.5703125" style="1" customWidth="1"/>
    <col min="14338" max="14338" width="5.7109375" style="1" bestFit="1" customWidth="1"/>
    <col min="14339" max="14339" width="8.140625" style="1" bestFit="1" customWidth="1"/>
    <col min="14340" max="14340" width="7" style="1" bestFit="1" customWidth="1"/>
    <col min="14341" max="14341" width="9.5703125" style="1" bestFit="1" customWidth="1"/>
    <col min="14342" max="14343" width="8.7109375" style="1" bestFit="1" customWidth="1"/>
    <col min="14344" max="14344" width="7.28515625" style="1" bestFit="1" customWidth="1"/>
    <col min="14345" max="14589" width="9.140625" style="1"/>
    <col min="14590" max="14590" width="3.7109375" style="1" bestFit="1" customWidth="1"/>
    <col min="14591" max="14591" width="9.140625" style="1" bestFit="1"/>
    <col min="14592" max="14592" width="9.7109375" style="1" bestFit="1" customWidth="1"/>
    <col min="14593" max="14593" width="19.5703125" style="1" customWidth="1"/>
    <col min="14594" max="14594" width="5.7109375" style="1" bestFit="1" customWidth="1"/>
    <col min="14595" max="14595" width="8.140625" style="1" bestFit="1" customWidth="1"/>
    <col min="14596" max="14596" width="7" style="1" bestFit="1" customWidth="1"/>
    <col min="14597" max="14597" width="9.5703125" style="1" bestFit="1" customWidth="1"/>
    <col min="14598" max="14599" width="8.7109375" style="1" bestFit="1" customWidth="1"/>
    <col min="14600" max="14600" width="7.28515625" style="1" bestFit="1" customWidth="1"/>
    <col min="14601" max="14845" width="9.140625" style="1"/>
    <col min="14846" max="14846" width="3.7109375" style="1" bestFit="1" customWidth="1"/>
    <col min="14847" max="14847" width="9.140625" style="1" bestFit="1"/>
    <col min="14848" max="14848" width="9.7109375" style="1" bestFit="1" customWidth="1"/>
    <col min="14849" max="14849" width="19.5703125" style="1" customWidth="1"/>
    <col min="14850" max="14850" width="5.7109375" style="1" bestFit="1" customWidth="1"/>
    <col min="14851" max="14851" width="8.140625" style="1" bestFit="1" customWidth="1"/>
    <col min="14852" max="14852" width="7" style="1" bestFit="1" customWidth="1"/>
    <col min="14853" max="14853" width="9.5703125" style="1" bestFit="1" customWidth="1"/>
    <col min="14854" max="14855" width="8.7109375" style="1" bestFit="1" customWidth="1"/>
    <col min="14856" max="14856" width="7.28515625" style="1" bestFit="1" customWidth="1"/>
    <col min="14857" max="15101" width="9.140625" style="1"/>
    <col min="15102" max="15102" width="3.7109375" style="1" bestFit="1" customWidth="1"/>
    <col min="15103" max="15103" width="9.140625" style="1" bestFit="1"/>
    <col min="15104" max="15104" width="9.7109375" style="1" bestFit="1" customWidth="1"/>
    <col min="15105" max="15105" width="19.5703125" style="1" customWidth="1"/>
    <col min="15106" max="15106" width="5.7109375" style="1" bestFit="1" customWidth="1"/>
    <col min="15107" max="15107" width="8.140625" style="1" bestFit="1" customWidth="1"/>
    <col min="15108" max="15108" width="7" style="1" bestFit="1" customWidth="1"/>
    <col min="15109" max="15109" width="9.5703125" style="1" bestFit="1" customWidth="1"/>
    <col min="15110" max="15111" width="8.7109375" style="1" bestFit="1" customWidth="1"/>
    <col min="15112" max="15112" width="7.28515625" style="1" bestFit="1" customWidth="1"/>
    <col min="15113" max="15357" width="9.140625" style="1"/>
    <col min="15358" max="15358" width="3.7109375" style="1" bestFit="1" customWidth="1"/>
    <col min="15359" max="15359" width="9.140625" style="1" bestFit="1"/>
    <col min="15360" max="15360" width="9.7109375" style="1" bestFit="1" customWidth="1"/>
    <col min="15361" max="15361" width="19.5703125" style="1" customWidth="1"/>
    <col min="15362" max="15362" width="5.7109375" style="1" bestFit="1" customWidth="1"/>
    <col min="15363" max="15363" width="8.140625" style="1" bestFit="1" customWidth="1"/>
    <col min="15364" max="15364" width="7" style="1" bestFit="1" customWidth="1"/>
    <col min="15365" max="15365" width="9.5703125" style="1" bestFit="1" customWidth="1"/>
    <col min="15366" max="15367" width="8.7109375" style="1" bestFit="1" customWidth="1"/>
    <col min="15368" max="15368" width="7.28515625" style="1" bestFit="1" customWidth="1"/>
    <col min="15369" max="15613" width="9.140625" style="1"/>
    <col min="15614" max="15614" width="3.7109375" style="1" bestFit="1" customWidth="1"/>
    <col min="15615" max="15615" width="9.140625" style="1" bestFit="1"/>
    <col min="15616" max="15616" width="9.7109375" style="1" bestFit="1" customWidth="1"/>
    <col min="15617" max="15617" width="19.5703125" style="1" customWidth="1"/>
    <col min="15618" max="15618" width="5.7109375" style="1" bestFit="1" customWidth="1"/>
    <col min="15619" max="15619" width="8.140625" style="1" bestFit="1" customWidth="1"/>
    <col min="15620" max="15620" width="7" style="1" bestFit="1" customWidth="1"/>
    <col min="15621" max="15621" width="9.5703125" style="1" bestFit="1" customWidth="1"/>
    <col min="15622" max="15623" width="8.7109375" style="1" bestFit="1" customWidth="1"/>
    <col min="15624" max="15624" width="7.28515625" style="1" bestFit="1" customWidth="1"/>
    <col min="15625" max="15869" width="9.140625" style="1"/>
    <col min="15870" max="15870" width="3.7109375" style="1" bestFit="1" customWidth="1"/>
    <col min="15871" max="15871" width="9.140625" style="1" bestFit="1"/>
    <col min="15872" max="15872" width="9.7109375" style="1" bestFit="1" customWidth="1"/>
    <col min="15873" max="15873" width="19.5703125" style="1" customWidth="1"/>
    <col min="15874" max="15874" width="5.7109375" style="1" bestFit="1" customWidth="1"/>
    <col min="15875" max="15875" width="8.140625" style="1" bestFit="1" customWidth="1"/>
    <col min="15876" max="15876" width="7" style="1" bestFit="1" customWidth="1"/>
    <col min="15877" max="15877" width="9.5703125" style="1" bestFit="1" customWidth="1"/>
    <col min="15878" max="15879" width="8.7109375" style="1" bestFit="1" customWidth="1"/>
    <col min="15880" max="15880" width="7.28515625" style="1" bestFit="1" customWidth="1"/>
    <col min="15881" max="16125" width="9.140625" style="1"/>
    <col min="16126" max="16126" width="3.7109375" style="1" bestFit="1" customWidth="1"/>
    <col min="16127" max="16127" width="9.140625" style="1" bestFit="1"/>
    <col min="16128" max="16128" width="9.7109375" style="1" bestFit="1" customWidth="1"/>
    <col min="16129" max="16129" width="19.5703125" style="1" customWidth="1"/>
    <col min="16130" max="16130" width="5.7109375" style="1" bestFit="1" customWidth="1"/>
    <col min="16131" max="16131" width="8.140625" style="1" bestFit="1" customWidth="1"/>
    <col min="16132" max="16132" width="7" style="1" bestFit="1" customWidth="1"/>
    <col min="16133" max="16133" width="9.5703125" style="1" bestFit="1" customWidth="1"/>
    <col min="16134" max="16135" width="8.7109375" style="1" bestFit="1" customWidth="1"/>
    <col min="16136" max="16136" width="7.28515625" style="1" bestFit="1" customWidth="1"/>
    <col min="16137" max="16384" width="9.140625" style="1"/>
  </cols>
  <sheetData>
    <row r="1" spans="1:14" ht="7.5" customHeight="1" thickBot="1" x14ac:dyDescent="0.3">
      <c r="A1" s="53"/>
      <c r="B1" s="54"/>
      <c r="C1" s="54"/>
      <c r="D1" s="54"/>
      <c r="E1" s="54"/>
      <c r="F1" s="54"/>
      <c r="G1" s="54"/>
      <c r="H1" s="54"/>
      <c r="I1" s="54"/>
      <c r="J1" s="54"/>
    </row>
    <row r="2" spans="1:14" ht="13.5" thickBot="1" x14ac:dyDescent="0.3">
      <c r="A2" s="55" t="s">
        <v>0</v>
      </c>
      <c r="B2" s="56"/>
      <c r="C2" s="56"/>
      <c r="D2" s="56"/>
      <c r="E2" s="56"/>
      <c r="F2" s="56"/>
      <c r="G2" s="56"/>
      <c r="H2" s="56"/>
      <c r="I2" s="56"/>
      <c r="J2" s="57"/>
    </row>
    <row r="3" spans="1:14" ht="131.25" customHeight="1" thickBot="1" x14ac:dyDescent="0.3">
      <c r="A3" s="58" t="s">
        <v>1</v>
      </c>
      <c r="B3" s="59"/>
      <c r="C3" s="59"/>
      <c r="D3" s="59"/>
      <c r="E3" s="59"/>
      <c r="F3" s="59"/>
      <c r="G3" s="59"/>
      <c r="H3" s="59"/>
      <c r="I3" s="59"/>
      <c r="J3" s="60"/>
      <c r="L3"/>
      <c r="N3" s="1" t="s">
        <v>2</v>
      </c>
    </row>
    <row r="4" spans="1:14" ht="15.75" thickBot="1" x14ac:dyDescent="0.3">
      <c r="A4" s="61" t="s">
        <v>81</v>
      </c>
      <c r="B4" s="62"/>
      <c r="C4" s="62"/>
      <c r="D4" s="62"/>
      <c r="E4" s="62"/>
      <c r="F4" s="62"/>
      <c r="G4" s="62"/>
      <c r="H4" s="62"/>
      <c r="I4" s="62"/>
      <c r="J4" s="63"/>
      <c r="L4"/>
    </row>
    <row r="5" spans="1:14" ht="32.25" customHeight="1" thickBot="1" x14ac:dyDescent="0.3">
      <c r="A5" s="58" t="s">
        <v>3</v>
      </c>
      <c r="B5" s="64"/>
      <c r="C5" s="64"/>
      <c r="D5" s="64"/>
      <c r="E5" s="64"/>
      <c r="F5" s="64"/>
      <c r="G5" s="64"/>
      <c r="H5" s="64"/>
      <c r="I5" s="64"/>
      <c r="J5" s="65"/>
    </row>
    <row r="6" spans="1:14" ht="23.25" thickBot="1" x14ac:dyDescent="0.3">
      <c r="A6" s="50" t="s">
        <v>70</v>
      </c>
      <c r="B6" s="51"/>
      <c r="C6" s="51"/>
      <c r="D6" s="51"/>
      <c r="E6" s="51"/>
      <c r="F6" s="51"/>
      <c r="G6" s="51"/>
      <c r="H6" s="51"/>
      <c r="I6" s="51"/>
      <c r="J6" s="52"/>
    </row>
    <row r="7" spans="1:14" ht="6" customHeight="1" thickBot="1" x14ac:dyDescent="0.3">
      <c r="A7" s="38"/>
      <c r="B7" s="39"/>
      <c r="C7" s="39"/>
      <c r="D7" s="39"/>
      <c r="E7" s="39"/>
      <c r="F7" s="39"/>
      <c r="G7" s="39"/>
      <c r="H7" s="39"/>
      <c r="I7" s="39"/>
      <c r="J7" s="40"/>
    </row>
    <row r="8" spans="1:14" ht="93.75" customHeight="1" thickBot="1" x14ac:dyDescent="0.3">
      <c r="A8" s="41" t="s">
        <v>69</v>
      </c>
      <c r="B8" s="42"/>
      <c r="C8" s="42"/>
      <c r="D8" s="42"/>
      <c r="E8" s="43"/>
      <c r="F8" s="43"/>
      <c r="G8" s="43"/>
      <c r="H8" s="43"/>
      <c r="I8" s="43"/>
      <c r="J8" s="40"/>
    </row>
    <row r="9" spans="1:14" ht="20.25" customHeight="1" thickBot="1" x14ac:dyDescent="0.3">
      <c r="A9" s="44" t="s">
        <v>68</v>
      </c>
      <c r="B9" s="45"/>
      <c r="C9" s="46"/>
      <c r="D9" s="46"/>
      <c r="E9" s="46"/>
      <c r="F9" s="46"/>
      <c r="G9" s="46"/>
      <c r="H9" s="46"/>
      <c r="I9" s="46"/>
      <c r="J9" s="40"/>
    </row>
    <row r="10" spans="1:14" ht="29.25" customHeight="1" thickBot="1" x14ac:dyDescent="0.3">
      <c r="A10" s="2" t="s">
        <v>4</v>
      </c>
      <c r="B10" s="2" t="s">
        <v>5</v>
      </c>
      <c r="C10" s="3" t="s">
        <v>6</v>
      </c>
      <c r="D10" s="2" t="s">
        <v>7</v>
      </c>
      <c r="E10" s="2" t="s">
        <v>8</v>
      </c>
      <c r="F10" s="4" t="s">
        <v>9</v>
      </c>
      <c r="G10" s="35" t="s">
        <v>71</v>
      </c>
      <c r="H10" s="5" t="s">
        <v>10</v>
      </c>
      <c r="I10" s="6" t="s">
        <v>11</v>
      </c>
      <c r="J10" s="6" t="s">
        <v>12</v>
      </c>
    </row>
    <row r="11" spans="1:14" ht="6" customHeight="1" x14ac:dyDescent="0.25">
      <c r="A11" s="47"/>
      <c r="B11" s="48"/>
      <c r="C11" s="48"/>
      <c r="D11" s="48"/>
      <c r="E11" s="48"/>
      <c r="F11" s="48"/>
      <c r="G11" s="48"/>
      <c r="H11" s="48"/>
      <c r="I11" s="48"/>
      <c r="J11" s="48"/>
    </row>
    <row r="12" spans="1:14" s="15" customFormat="1" ht="41.25" x14ac:dyDescent="0.25">
      <c r="A12" s="7">
        <v>1</v>
      </c>
      <c r="B12" s="8" t="s">
        <v>13</v>
      </c>
      <c r="C12" s="9" t="s">
        <v>14</v>
      </c>
      <c r="D12" s="10" t="s">
        <v>15</v>
      </c>
      <c r="E12" s="11" t="s">
        <v>16</v>
      </c>
      <c r="F12" s="12">
        <v>1000</v>
      </c>
      <c r="G12" s="13"/>
      <c r="H12" s="14">
        <f>F12*G12</f>
        <v>0</v>
      </c>
      <c r="I12" s="14">
        <f>H12*24%</f>
        <v>0</v>
      </c>
      <c r="J12" s="14">
        <f>H12+I12</f>
        <v>0</v>
      </c>
    </row>
    <row r="13" spans="1:14" s="15" customFormat="1" ht="45" x14ac:dyDescent="0.25">
      <c r="A13" s="7">
        <v>2</v>
      </c>
      <c r="B13" s="8" t="s">
        <v>13</v>
      </c>
      <c r="C13" s="9" t="s">
        <v>17</v>
      </c>
      <c r="D13" s="10" t="s">
        <v>73</v>
      </c>
      <c r="E13" s="11" t="s">
        <v>16</v>
      </c>
      <c r="F13" s="12">
        <v>1000</v>
      </c>
      <c r="G13" s="13"/>
      <c r="H13" s="14">
        <f t="shared" ref="H13:H40" si="0">F13*G13</f>
        <v>0</v>
      </c>
      <c r="I13" s="14">
        <f t="shared" ref="I13:I40" si="1">H13*24%</f>
        <v>0</v>
      </c>
      <c r="J13" s="14">
        <f t="shared" ref="J13:J40" si="2">H13+I13</f>
        <v>0</v>
      </c>
    </row>
    <row r="14" spans="1:14" s="15" customFormat="1" ht="45" x14ac:dyDescent="0.25">
      <c r="A14" s="7">
        <v>3</v>
      </c>
      <c r="B14" s="8" t="s">
        <v>13</v>
      </c>
      <c r="C14" s="16" t="s">
        <v>18</v>
      </c>
      <c r="D14" s="10" t="s">
        <v>19</v>
      </c>
      <c r="E14" s="7" t="s">
        <v>16</v>
      </c>
      <c r="F14" s="12">
        <v>5000</v>
      </c>
      <c r="G14" s="17"/>
      <c r="H14" s="14">
        <f t="shared" si="0"/>
        <v>0</v>
      </c>
      <c r="I14" s="14">
        <f t="shared" si="1"/>
        <v>0</v>
      </c>
      <c r="J14" s="14">
        <f t="shared" si="2"/>
        <v>0</v>
      </c>
    </row>
    <row r="15" spans="1:14" s="15" customFormat="1" ht="67.5" x14ac:dyDescent="0.25">
      <c r="A15" s="7">
        <v>4</v>
      </c>
      <c r="B15" s="8" t="s">
        <v>13</v>
      </c>
      <c r="C15" s="16" t="s">
        <v>20</v>
      </c>
      <c r="D15" s="10" t="s">
        <v>21</v>
      </c>
      <c r="E15" s="7" t="s">
        <v>16</v>
      </c>
      <c r="F15" s="12">
        <v>5000</v>
      </c>
      <c r="G15" s="17"/>
      <c r="H15" s="14">
        <f t="shared" si="0"/>
        <v>0</v>
      </c>
      <c r="I15" s="14">
        <f t="shared" si="1"/>
        <v>0</v>
      </c>
      <c r="J15" s="14">
        <f t="shared" si="2"/>
        <v>0</v>
      </c>
    </row>
    <row r="16" spans="1:14" s="15" customFormat="1" ht="157.5" x14ac:dyDescent="0.25">
      <c r="A16" s="7">
        <v>5</v>
      </c>
      <c r="B16" s="8" t="s">
        <v>13</v>
      </c>
      <c r="C16" s="16" t="s">
        <v>22</v>
      </c>
      <c r="D16" s="10" t="s">
        <v>23</v>
      </c>
      <c r="E16" s="7" t="s">
        <v>16</v>
      </c>
      <c r="F16" s="12">
        <v>850</v>
      </c>
      <c r="G16" s="17"/>
      <c r="H16" s="14">
        <f t="shared" si="0"/>
        <v>0</v>
      </c>
      <c r="I16" s="14">
        <f t="shared" si="1"/>
        <v>0</v>
      </c>
      <c r="J16" s="14">
        <f t="shared" si="2"/>
        <v>0</v>
      </c>
    </row>
    <row r="17" spans="1:10" s="15" customFormat="1" ht="33.75" x14ac:dyDescent="0.25">
      <c r="A17" s="7">
        <v>6</v>
      </c>
      <c r="B17" s="8" t="s">
        <v>24</v>
      </c>
      <c r="C17" s="16" t="s">
        <v>25</v>
      </c>
      <c r="D17" s="10" t="s">
        <v>26</v>
      </c>
      <c r="E17" s="7" t="s">
        <v>16</v>
      </c>
      <c r="F17" s="12">
        <v>2000</v>
      </c>
      <c r="G17" s="13"/>
      <c r="H17" s="14">
        <f t="shared" si="0"/>
        <v>0</v>
      </c>
      <c r="I17" s="14">
        <f t="shared" si="1"/>
        <v>0</v>
      </c>
      <c r="J17" s="14">
        <f t="shared" si="2"/>
        <v>0</v>
      </c>
    </row>
    <row r="18" spans="1:10" s="15" customFormat="1" ht="33.75" x14ac:dyDescent="0.25">
      <c r="A18" s="7">
        <v>7</v>
      </c>
      <c r="B18" s="8" t="s">
        <v>24</v>
      </c>
      <c r="C18" s="9" t="s">
        <v>27</v>
      </c>
      <c r="D18" s="10" t="s">
        <v>28</v>
      </c>
      <c r="E18" s="11" t="s">
        <v>16</v>
      </c>
      <c r="F18" s="12">
        <v>5</v>
      </c>
      <c r="G18" s="17"/>
      <c r="H18" s="14">
        <f t="shared" si="0"/>
        <v>0</v>
      </c>
      <c r="I18" s="14">
        <f t="shared" si="1"/>
        <v>0</v>
      </c>
      <c r="J18" s="14">
        <f t="shared" si="2"/>
        <v>0</v>
      </c>
    </row>
    <row r="19" spans="1:10" s="15" customFormat="1" ht="33.75" x14ac:dyDescent="0.25">
      <c r="A19" s="7">
        <v>8</v>
      </c>
      <c r="B19" s="8" t="s">
        <v>24</v>
      </c>
      <c r="C19" s="9" t="s">
        <v>29</v>
      </c>
      <c r="D19" s="10" t="s">
        <v>30</v>
      </c>
      <c r="E19" s="11" t="s">
        <v>16</v>
      </c>
      <c r="F19" s="12">
        <v>10</v>
      </c>
      <c r="G19" s="17"/>
      <c r="H19" s="14">
        <f t="shared" si="0"/>
        <v>0</v>
      </c>
      <c r="I19" s="14">
        <f t="shared" si="1"/>
        <v>0</v>
      </c>
      <c r="J19" s="14">
        <f t="shared" si="2"/>
        <v>0</v>
      </c>
    </row>
    <row r="20" spans="1:10" s="15" customFormat="1" ht="33.75" x14ac:dyDescent="0.25">
      <c r="A20" s="7">
        <v>9</v>
      </c>
      <c r="B20" s="8" t="s">
        <v>24</v>
      </c>
      <c r="C20" s="18" t="s">
        <v>31</v>
      </c>
      <c r="D20" s="19" t="s">
        <v>32</v>
      </c>
      <c r="E20" s="11" t="s">
        <v>16</v>
      </c>
      <c r="F20" s="12">
        <v>2</v>
      </c>
      <c r="G20" s="17"/>
      <c r="H20" s="14">
        <f t="shared" si="0"/>
        <v>0</v>
      </c>
      <c r="I20" s="14">
        <f t="shared" si="1"/>
        <v>0</v>
      </c>
      <c r="J20" s="14">
        <f t="shared" si="2"/>
        <v>0</v>
      </c>
    </row>
    <row r="21" spans="1:10" s="15" customFormat="1" ht="33.75" x14ac:dyDescent="0.25">
      <c r="A21" s="7">
        <v>10</v>
      </c>
      <c r="B21" s="8" t="s">
        <v>24</v>
      </c>
      <c r="C21" s="9" t="s">
        <v>33</v>
      </c>
      <c r="D21" s="10" t="s">
        <v>34</v>
      </c>
      <c r="E21" s="11" t="s">
        <v>16</v>
      </c>
      <c r="F21" s="12">
        <v>2</v>
      </c>
      <c r="G21" s="17"/>
      <c r="H21" s="14">
        <f t="shared" si="0"/>
        <v>0</v>
      </c>
      <c r="I21" s="14">
        <f t="shared" si="1"/>
        <v>0</v>
      </c>
      <c r="J21" s="14">
        <f t="shared" si="2"/>
        <v>0</v>
      </c>
    </row>
    <row r="22" spans="1:10" s="15" customFormat="1" ht="45" x14ac:dyDescent="0.25">
      <c r="A22" s="7">
        <v>11</v>
      </c>
      <c r="B22" s="8" t="s">
        <v>24</v>
      </c>
      <c r="C22" s="9" t="s">
        <v>35</v>
      </c>
      <c r="D22" s="10" t="s">
        <v>74</v>
      </c>
      <c r="E22" s="11" t="s">
        <v>16</v>
      </c>
      <c r="F22" s="12">
        <v>2</v>
      </c>
      <c r="G22" s="17"/>
      <c r="H22" s="14">
        <f t="shared" si="0"/>
        <v>0</v>
      </c>
      <c r="I22" s="14">
        <f t="shared" si="1"/>
        <v>0</v>
      </c>
      <c r="J22" s="14">
        <f t="shared" si="2"/>
        <v>0</v>
      </c>
    </row>
    <row r="23" spans="1:10" s="15" customFormat="1" ht="135" x14ac:dyDescent="0.25">
      <c r="A23" s="7">
        <v>12</v>
      </c>
      <c r="B23" s="8" t="s">
        <v>24</v>
      </c>
      <c r="C23" s="20" t="s">
        <v>36</v>
      </c>
      <c r="D23" s="21" t="s">
        <v>79</v>
      </c>
      <c r="E23" s="7" t="s">
        <v>16</v>
      </c>
      <c r="F23" s="12">
        <v>30</v>
      </c>
      <c r="G23" s="13"/>
      <c r="H23" s="14">
        <f t="shared" si="0"/>
        <v>0</v>
      </c>
      <c r="I23" s="14">
        <f t="shared" si="1"/>
        <v>0</v>
      </c>
      <c r="J23" s="14">
        <f t="shared" si="2"/>
        <v>0</v>
      </c>
    </row>
    <row r="24" spans="1:10" s="15" customFormat="1" ht="157.5" x14ac:dyDescent="0.25">
      <c r="A24" s="7">
        <v>13</v>
      </c>
      <c r="B24" s="8" t="s">
        <v>24</v>
      </c>
      <c r="C24" s="16" t="s">
        <v>37</v>
      </c>
      <c r="D24" s="10" t="s">
        <v>80</v>
      </c>
      <c r="E24" s="7" t="s">
        <v>16</v>
      </c>
      <c r="F24" s="12">
        <v>50</v>
      </c>
      <c r="G24" s="13"/>
      <c r="H24" s="14">
        <f t="shared" si="0"/>
        <v>0</v>
      </c>
      <c r="I24" s="14">
        <f t="shared" si="1"/>
        <v>0</v>
      </c>
      <c r="J24" s="14">
        <f t="shared" si="2"/>
        <v>0</v>
      </c>
    </row>
    <row r="25" spans="1:10" s="15" customFormat="1" ht="45" x14ac:dyDescent="0.2">
      <c r="A25" s="7">
        <v>14</v>
      </c>
      <c r="B25" s="8" t="s">
        <v>24</v>
      </c>
      <c r="C25" s="18" t="s">
        <v>38</v>
      </c>
      <c r="D25" s="22" t="s">
        <v>39</v>
      </c>
      <c r="E25" s="7" t="s">
        <v>16</v>
      </c>
      <c r="F25" s="12">
        <v>1000</v>
      </c>
      <c r="G25" s="13"/>
      <c r="H25" s="14">
        <f t="shared" si="0"/>
        <v>0</v>
      </c>
      <c r="I25" s="14">
        <f t="shared" si="1"/>
        <v>0</v>
      </c>
      <c r="J25" s="14">
        <f t="shared" si="2"/>
        <v>0</v>
      </c>
    </row>
    <row r="26" spans="1:10" s="15" customFormat="1" ht="45" x14ac:dyDescent="0.2">
      <c r="A26" s="7">
        <v>15</v>
      </c>
      <c r="B26" s="8" t="s">
        <v>24</v>
      </c>
      <c r="C26" s="18" t="s">
        <v>40</v>
      </c>
      <c r="D26" s="22" t="s">
        <v>41</v>
      </c>
      <c r="E26" s="7" t="s">
        <v>16</v>
      </c>
      <c r="F26" s="12">
        <v>1000</v>
      </c>
      <c r="G26" s="13"/>
      <c r="H26" s="14">
        <f t="shared" si="0"/>
        <v>0</v>
      </c>
      <c r="I26" s="14">
        <f t="shared" si="1"/>
        <v>0</v>
      </c>
      <c r="J26" s="14">
        <f t="shared" si="2"/>
        <v>0</v>
      </c>
    </row>
    <row r="27" spans="1:10" s="15" customFormat="1" ht="56.25" x14ac:dyDescent="0.25">
      <c r="A27" s="7">
        <v>16</v>
      </c>
      <c r="B27" s="8" t="s">
        <v>24</v>
      </c>
      <c r="C27" s="18" t="s">
        <v>42</v>
      </c>
      <c r="D27" s="23" t="s">
        <v>43</v>
      </c>
      <c r="E27" s="7" t="s">
        <v>16</v>
      </c>
      <c r="F27" s="12">
        <v>2000</v>
      </c>
      <c r="G27" s="13"/>
      <c r="H27" s="14">
        <f t="shared" si="0"/>
        <v>0</v>
      </c>
      <c r="I27" s="14">
        <f t="shared" si="1"/>
        <v>0</v>
      </c>
      <c r="J27" s="14">
        <f t="shared" si="2"/>
        <v>0</v>
      </c>
    </row>
    <row r="28" spans="1:10" s="15" customFormat="1" ht="56.25" x14ac:dyDescent="0.25">
      <c r="A28" s="7">
        <v>17</v>
      </c>
      <c r="B28" s="8" t="s">
        <v>24</v>
      </c>
      <c r="C28" s="18" t="s">
        <v>44</v>
      </c>
      <c r="D28" s="23" t="s">
        <v>45</v>
      </c>
      <c r="E28" s="7" t="s">
        <v>16</v>
      </c>
      <c r="F28" s="12">
        <v>2000</v>
      </c>
      <c r="G28" s="13"/>
      <c r="H28" s="14">
        <f t="shared" si="0"/>
        <v>0</v>
      </c>
      <c r="I28" s="14">
        <f t="shared" si="1"/>
        <v>0</v>
      </c>
      <c r="J28" s="14">
        <f t="shared" si="2"/>
        <v>0</v>
      </c>
    </row>
    <row r="29" spans="1:10" s="15" customFormat="1" ht="56.25" x14ac:dyDescent="0.25">
      <c r="A29" s="7">
        <v>18</v>
      </c>
      <c r="B29" s="8" t="s">
        <v>24</v>
      </c>
      <c r="C29" s="18" t="s">
        <v>46</v>
      </c>
      <c r="D29" s="23" t="s">
        <v>47</v>
      </c>
      <c r="E29" s="7" t="s">
        <v>16</v>
      </c>
      <c r="F29" s="12">
        <v>2000</v>
      </c>
      <c r="G29" s="13"/>
      <c r="H29" s="14">
        <f t="shared" si="0"/>
        <v>0</v>
      </c>
      <c r="I29" s="14">
        <f t="shared" si="1"/>
        <v>0</v>
      </c>
      <c r="J29" s="14">
        <f t="shared" si="2"/>
        <v>0</v>
      </c>
    </row>
    <row r="30" spans="1:10" s="15" customFormat="1" ht="33.75" x14ac:dyDescent="0.25">
      <c r="A30" s="7">
        <v>19</v>
      </c>
      <c r="B30" s="8" t="s">
        <v>24</v>
      </c>
      <c r="C30" s="16" t="s">
        <v>48</v>
      </c>
      <c r="D30" s="10" t="s">
        <v>75</v>
      </c>
      <c r="E30" s="7" t="s">
        <v>16</v>
      </c>
      <c r="F30" s="12">
        <v>3000</v>
      </c>
      <c r="G30" s="13"/>
      <c r="H30" s="14">
        <f t="shared" si="0"/>
        <v>0</v>
      </c>
      <c r="I30" s="14">
        <f t="shared" si="1"/>
        <v>0</v>
      </c>
      <c r="J30" s="14">
        <f t="shared" si="2"/>
        <v>0</v>
      </c>
    </row>
    <row r="31" spans="1:10" s="15" customFormat="1" ht="45" x14ac:dyDescent="0.25">
      <c r="A31" s="7">
        <v>20</v>
      </c>
      <c r="B31" s="8" t="s">
        <v>49</v>
      </c>
      <c r="C31" s="18" t="s">
        <v>50</v>
      </c>
      <c r="D31" s="23" t="s">
        <v>51</v>
      </c>
      <c r="E31" s="7" t="s">
        <v>16</v>
      </c>
      <c r="F31" s="12">
        <v>70</v>
      </c>
      <c r="G31" s="13"/>
      <c r="H31" s="14">
        <f t="shared" si="0"/>
        <v>0</v>
      </c>
      <c r="I31" s="14">
        <f t="shared" si="1"/>
        <v>0</v>
      </c>
      <c r="J31" s="14">
        <f t="shared" si="2"/>
        <v>0</v>
      </c>
    </row>
    <row r="32" spans="1:10" s="15" customFormat="1" ht="56.25" x14ac:dyDescent="0.25">
      <c r="A32" s="7">
        <v>21</v>
      </c>
      <c r="B32" s="8" t="s">
        <v>49</v>
      </c>
      <c r="C32" s="18" t="s">
        <v>52</v>
      </c>
      <c r="D32" s="23" t="s">
        <v>53</v>
      </c>
      <c r="E32" s="7" t="s">
        <v>16</v>
      </c>
      <c r="F32" s="12">
        <v>30</v>
      </c>
      <c r="G32" s="13"/>
      <c r="H32" s="14">
        <f t="shared" si="0"/>
        <v>0</v>
      </c>
      <c r="I32" s="14">
        <f t="shared" si="1"/>
        <v>0</v>
      </c>
      <c r="J32" s="14">
        <f t="shared" si="2"/>
        <v>0</v>
      </c>
    </row>
    <row r="33" spans="1:12" s="15" customFormat="1" ht="56.25" x14ac:dyDescent="0.25">
      <c r="A33" s="7">
        <v>22</v>
      </c>
      <c r="B33" s="8" t="s">
        <v>49</v>
      </c>
      <c r="C33" s="18" t="s">
        <v>54</v>
      </c>
      <c r="D33" s="23" t="s">
        <v>76</v>
      </c>
      <c r="E33" s="7" t="s">
        <v>16</v>
      </c>
      <c r="F33" s="12">
        <v>5</v>
      </c>
      <c r="G33" s="13"/>
      <c r="H33" s="14">
        <f t="shared" si="0"/>
        <v>0</v>
      </c>
      <c r="I33" s="14">
        <f t="shared" si="1"/>
        <v>0</v>
      </c>
      <c r="J33" s="14">
        <f t="shared" si="2"/>
        <v>0</v>
      </c>
    </row>
    <row r="34" spans="1:12" s="15" customFormat="1" ht="33.75" x14ac:dyDescent="0.25">
      <c r="A34" s="7">
        <v>23</v>
      </c>
      <c r="B34" s="8" t="s">
        <v>49</v>
      </c>
      <c r="C34" s="16" t="s">
        <v>55</v>
      </c>
      <c r="D34" s="10" t="s">
        <v>56</v>
      </c>
      <c r="E34" s="7" t="s">
        <v>16</v>
      </c>
      <c r="F34" s="12">
        <v>50</v>
      </c>
      <c r="G34" s="13"/>
      <c r="H34" s="14">
        <f t="shared" si="0"/>
        <v>0</v>
      </c>
      <c r="I34" s="14">
        <f t="shared" si="1"/>
        <v>0</v>
      </c>
      <c r="J34" s="14">
        <f t="shared" si="2"/>
        <v>0</v>
      </c>
    </row>
    <row r="35" spans="1:12" s="15" customFormat="1" ht="90" x14ac:dyDescent="0.25">
      <c r="A35" s="7">
        <v>24</v>
      </c>
      <c r="B35" s="8" t="s">
        <v>49</v>
      </c>
      <c r="C35" s="24" t="s">
        <v>57</v>
      </c>
      <c r="D35" s="25" t="s">
        <v>77</v>
      </c>
      <c r="E35" s="7" t="s">
        <v>16</v>
      </c>
      <c r="F35" s="12">
        <v>1000</v>
      </c>
      <c r="G35" s="13"/>
      <c r="H35" s="14">
        <f t="shared" si="0"/>
        <v>0</v>
      </c>
      <c r="I35" s="14">
        <f t="shared" si="1"/>
        <v>0</v>
      </c>
      <c r="J35" s="14">
        <f t="shared" si="2"/>
        <v>0</v>
      </c>
    </row>
    <row r="36" spans="1:12" s="15" customFormat="1" ht="90" x14ac:dyDescent="0.25">
      <c r="A36" s="7">
        <v>25</v>
      </c>
      <c r="B36" s="8" t="s">
        <v>49</v>
      </c>
      <c r="C36" s="24" t="s">
        <v>58</v>
      </c>
      <c r="D36" s="25" t="s">
        <v>59</v>
      </c>
      <c r="E36" s="7" t="s">
        <v>16</v>
      </c>
      <c r="F36" s="12">
        <v>500</v>
      </c>
      <c r="G36" s="13"/>
      <c r="H36" s="14">
        <f t="shared" si="0"/>
        <v>0</v>
      </c>
      <c r="I36" s="14">
        <f t="shared" si="1"/>
        <v>0</v>
      </c>
      <c r="J36" s="14">
        <f t="shared" si="2"/>
        <v>0</v>
      </c>
    </row>
    <row r="37" spans="1:12" s="15" customFormat="1" ht="33.75" x14ac:dyDescent="0.25">
      <c r="A37" s="7">
        <v>26</v>
      </c>
      <c r="B37" s="8" t="s">
        <v>49</v>
      </c>
      <c r="C37" s="9" t="s">
        <v>60</v>
      </c>
      <c r="D37" s="26" t="s">
        <v>61</v>
      </c>
      <c r="E37" s="11" t="s">
        <v>16</v>
      </c>
      <c r="F37" s="12">
        <v>50</v>
      </c>
      <c r="G37" s="13"/>
      <c r="H37" s="14">
        <f t="shared" si="0"/>
        <v>0</v>
      </c>
      <c r="I37" s="14">
        <f t="shared" si="1"/>
        <v>0</v>
      </c>
      <c r="J37" s="14">
        <f t="shared" si="2"/>
        <v>0</v>
      </c>
    </row>
    <row r="38" spans="1:12" s="15" customFormat="1" ht="45" x14ac:dyDescent="0.25">
      <c r="A38" s="7">
        <v>27</v>
      </c>
      <c r="B38" s="8" t="s">
        <v>49</v>
      </c>
      <c r="C38" s="16" t="s">
        <v>62</v>
      </c>
      <c r="D38" s="10" t="s">
        <v>63</v>
      </c>
      <c r="E38" s="7" t="s">
        <v>16</v>
      </c>
      <c r="F38" s="12">
        <v>10</v>
      </c>
      <c r="G38" s="13"/>
      <c r="H38" s="14">
        <f t="shared" si="0"/>
        <v>0</v>
      </c>
      <c r="I38" s="14">
        <f t="shared" si="1"/>
        <v>0</v>
      </c>
      <c r="J38" s="14">
        <f t="shared" si="2"/>
        <v>0</v>
      </c>
    </row>
    <row r="39" spans="1:12" s="15" customFormat="1" ht="33.75" x14ac:dyDescent="0.25">
      <c r="A39" s="7">
        <v>28</v>
      </c>
      <c r="B39" s="8" t="s">
        <v>49</v>
      </c>
      <c r="C39" s="16" t="s">
        <v>64</v>
      </c>
      <c r="D39" s="10" t="s">
        <v>65</v>
      </c>
      <c r="E39" s="7" t="s">
        <v>16</v>
      </c>
      <c r="F39" s="12">
        <v>10</v>
      </c>
      <c r="G39" s="13"/>
      <c r="H39" s="14">
        <f t="shared" si="0"/>
        <v>0</v>
      </c>
      <c r="I39" s="14">
        <f t="shared" si="1"/>
        <v>0</v>
      </c>
      <c r="J39" s="14">
        <f t="shared" si="2"/>
        <v>0</v>
      </c>
    </row>
    <row r="40" spans="1:12" s="15" customFormat="1" ht="45" x14ac:dyDescent="0.25">
      <c r="A40" s="7">
        <v>29</v>
      </c>
      <c r="B40" s="8" t="s">
        <v>49</v>
      </c>
      <c r="C40" s="16" t="s">
        <v>66</v>
      </c>
      <c r="D40" s="10" t="s">
        <v>78</v>
      </c>
      <c r="E40" s="7" t="s">
        <v>16</v>
      </c>
      <c r="F40" s="12">
        <v>100</v>
      </c>
      <c r="G40" s="13"/>
      <c r="H40" s="14">
        <f t="shared" si="0"/>
        <v>0</v>
      </c>
      <c r="I40" s="14">
        <f t="shared" si="1"/>
        <v>0</v>
      </c>
      <c r="J40" s="14">
        <f t="shared" si="2"/>
        <v>0</v>
      </c>
    </row>
    <row r="41" spans="1:12" customFormat="1" x14ac:dyDescent="0.25">
      <c r="A41" s="49" t="s">
        <v>67</v>
      </c>
      <c r="B41" s="49"/>
      <c r="C41" s="49"/>
      <c r="D41" s="49"/>
      <c r="E41" s="49"/>
      <c r="F41" s="27">
        <f>SUM(F12:F40)</f>
        <v>27776</v>
      </c>
      <c r="G41" s="28"/>
      <c r="H41" s="29">
        <f>SUM(H12:H40)</f>
        <v>0</v>
      </c>
      <c r="I41" s="29">
        <f>H41*24%</f>
        <v>0</v>
      </c>
      <c r="J41" s="29">
        <f>H41+I41</f>
        <v>0</v>
      </c>
      <c r="L41" s="30"/>
    </row>
    <row r="42" spans="1:12" ht="7.5" customHeight="1" x14ac:dyDescent="0.25"/>
    <row r="45" spans="1:12" x14ac:dyDescent="0.25">
      <c r="B45" s="36" t="s">
        <v>72</v>
      </c>
      <c r="C45" s="37"/>
      <c r="D45" s="37"/>
      <c r="E45" s="37"/>
      <c r="F45" s="37"/>
      <c r="G45" s="37"/>
      <c r="H45" s="37"/>
      <c r="I45" s="37"/>
    </row>
  </sheetData>
  <mergeCells count="12">
    <mergeCell ref="A6:J6"/>
    <mergeCell ref="A1:J1"/>
    <mergeCell ref="A2:J2"/>
    <mergeCell ref="A3:J3"/>
    <mergeCell ref="A4:J4"/>
    <mergeCell ref="A5:J5"/>
    <mergeCell ref="B45:I45"/>
    <mergeCell ref="A7:J7"/>
    <mergeCell ref="A8:J8"/>
    <mergeCell ref="A9:J9"/>
    <mergeCell ref="A11:J11"/>
    <mergeCell ref="A41:E41"/>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ΠΡΟΥΠΟΛΟΓΙΣΜΟΣ ΠΡΟΣΦΟΡΑΣ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2022-02-28T06:20:08Z</cp:lastPrinted>
  <dcterms:created xsi:type="dcterms:W3CDTF">2022-02-01T09:13:26Z</dcterms:created>
  <dcterms:modified xsi:type="dcterms:W3CDTF">2022-02-28T06:20:26Z</dcterms:modified>
</cp:coreProperties>
</file>