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esktop\Μελετες 2022 τευχη\Έντυπα εκτυπώσεις βιβλιοδεσίες 2022\"/>
    </mc:Choice>
  </mc:AlternateContent>
  <xr:revisionPtr revIDLastSave="0" documentId="13_ncr:1_{AB7EBF15-A87F-4C5C-B49E-509FCD2A7F4B}" xr6:coauthVersionLast="46" xr6:coauthVersionMax="46" xr10:uidLastSave="{00000000-0000-0000-0000-000000000000}"/>
  <bookViews>
    <workbookView xWindow="-120" yWindow="-120" windowWidth="29040" windowHeight="15840" xr2:uid="{43ED1FB9-498C-40AA-8F50-E5F953A0EAEF}"/>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H40" i="1"/>
  <c r="I40" i="1" s="1"/>
  <c r="J40" i="1" s="1"/>
  <c r="H39" i="1"/>
  <c r="H38" i="1"/>
  <c r="H37" i="1"/>
  <c r="I37" i="1" s="1"/>
  <c r="I36" i="1"/>
  <c r="J36" i="1" s="1"/>
  <c r="H36" i="1"/>
  <c r="H35" i="1"/>
  <c r="H34" i="1"/>
  <c r="H33" i="1"/>
  <c r="H32" i="1"/>
  <c r="H31" i="1"/>
  <c r="I31" i="1" s="1"/>
  <c r="H30" i="1"/>
  <c r="H29" i="1"/>
  <c r="I29" i="1" s="1"/>
  <c r="H28" i="1"/>
  <c r="H27" i="1"/>
  <c r="I27" i="1" s="1"/>
  <c r="H26" i="1"/>
  <c r="H25" i="1"/>
  <c r="I25" i="1" s="1"/>
  <c r="J25" i="1" s="1"/>
  <c r="H24" i="1"/>
  <c r="H23" i="1"/>
  <c r="H22" i="1"/>
  <c r="H21" i="1"/>
  <c r="I21" i="1" s="1"/>
  <c r="J21" i="1" s="1"/>
  <c r="H20" i="1"/>
  <c r="H19" i="1"/>
  <c r="I19" i="1" s="1"/>
  <c r="H18" i="1"/>
  <c r="H17" i="1"/>
  <c r="H16" i="1"/>
  <c r="I16" i="1" s="1"/>
  <c r="J16" i="1" s="1"/>
  <c r="H15" i="1"/>
  <c r="I15" i="1" s="1"/>
  <c r="H14" i="1"/>
  <c r="H13" i="1"/>
  <c r="H12" i="1"/>
  <c r="I12" i="1" s="1"/>
  <c r="J12" i="1" s="1"/>
  <c r="I32" i="1" l="1"/>
  <c r="J32" i="1" s="1"/>
  <c r="J29" i="1"/>
  <c r="J39" i="1"/>
  <c r="I39" i="1"/>
  <c r="J37" i="1"/>
  <c r="I35" i="1"/>
  <c r="J35" i="1" s="1"/>
  <c r="I33" i="1"/>
  <c r="J33" i="1" s="1"/>
  <c r="J31" i="1"/>
  <c r="I28" i="1"/>
  <c r="J28" i="1" s="1"/>
  <c r="J27" i="1"/>
  <c r="I24" i="1"/>
  <c r="J24" i="1" s="1"/>
  <c r="I23" i="1"/>
  <c r="J23" i="1" s="1"/>
  <c r="I20" i="1"/>
  <c r="J20" i="1" s="1"/>
  <c r="J19" i="1"/>
  <c r="I17" i="1"/>
  <c r="J17" i="1" s="1"/>
  <c r="J15" i="1"/>
  <c r="I13" i="1"/>
  <c r="J13" i="1" s="1"/>
  <c r="H41" i="1"/>
  <c r="I41" i="1" s="1"/>
  <c r="J41" i="1" s="1"/>
  <c r="I14" i="1"/>
  <c r="J14" i="1" s="1"/>
  <c r="I18" i="1"/>
  <c r="J18" i="1" s="1"/>
  <c r="I22" i="1"/>
  <c r="J22" i="1" s="1"/>
  <c r="I26" i="1"/>
  <c r="J26" i="1" s="1"/>
  <c r="I30" i="1"/>
  <c r="J30" i="1" s="1"/>
  <c r="I34" i="1"/>
  <c r="J34" i="1" s="1"/>
  <c r="I38" i="1"/>
  <c r="J38" i="1" s="1"/>
</calcChain>
</file>

<file path=xl/sharedStrings.xml><?xml version="1.0" encoding="utf-8"?>
<sst xmlns="http://schemas.openxmlformats.org/spreadsheetml/2006/main" count="136" uniqueCount="82">
  <si>
    <t xml:space="preserve">                                                                                             Έκδ.1 αναθ.3 ημ/νία έγκρ.15/7/2011 ΟΥΠ-ΠΡΜ 020</t>
  </si>
  <si>
    <r>
      <t xml:space="preserve">         
         ΕΛΛΗΝΙΚΗ  ΔΗΜΟΚΡΑΤΙΑ                                           </t>
    </r>
    <r>
      <rPr>
        <b/>
        <sz val="8"/>
        <color indexed="8"/>
        <rFont val="Comic Sans MS"/>
        <family val="4"/>
        <charset val="161"/>
      </rPr>
      <t xml:space="preserve">ΕΡΓΟ: Έντυπα/Εκτυπώσεις/Βιβλιοδεσίες έτους 2022 </t>
    </r>
    <r>
      <rPr>
        <sz val="8"/>
        <color indexed="8"/>
        <rFont val="Comic Sans MS"/>
        <family val="4"/>
        <charset val="161"/>
      </rPr>
      <t xml:space="preserve">                          
         ΔΗΜΟΣ  ΗΡΑΚΛΕΙΟΥ                                                       </t>
    </r>
    <r>
      <rPr>
        <b/>
        <sz val="8"/>
        <color indexed="8"/>
        <rFont val="Comic Sans MS"/>
        <family val="4"/>
        <charset val="161"/>
      </rPr>
      <t xml:space="preserve">  </t>
    </r>
    <r>
      <rPr>
        <sz val="8"/>
        <color indexed="8"/>
        <rFont val="Comic Sans MS"/>
        <family val="4"/>
        <charset val="161"/>
      </rPr>
      <t xml:space="preserve">             </t>
    </r>
    <r>
      <rPr>
        <b/>
        <sz val="8"/>
        <color indexed="8"/>
        <rFont val="Comic Sans MS"/>
        <family val="4"/>
        <charset val="161"/>
      </rPr>
      <t>των Υπηρεσιών του Δήμου Ηρακλείου</t>
    </r>
    <r>
      <rPr>
        <sz val="8"/>
        <color indexed="8"/>
        <rFont val="Comic Sans MS"/>
        <family val="4"/>
        <charset val="161"/>
      </rPr>
      <t xml:space="preserve">  
         Δ/ΝΣΗ: ΟΙΚΟΝΟΜΙΚΩΝ ΥΠΗΡΕΣΙΩΝ                                   
         ΤΜΗΜΑ: Διαχείρισης Υλικών και Αποθεμάτων                                              
         Ταχ. Δ/νση:  Αμαξοστάσιο Δήμου Ηρακλείου                                                                                                                                                  
         Πληροφορίες: Γεώργιος Πεδιαδιτάκης                                                                                                      
         Τηλ.:  2813409613                                                                                                                      
         E-mail : diaxirisi@heraklion.gr                                                                                                                                                                                                                                                                                                                                                                                                                    </t>
    </r>
  </si>
  <si>
    <t xml:space="preserve"> </t>
  </si>
  <si>
    <t>Η δαπάνη για την εν λόγω προμήθεια, προέκυψε από έρευνα αγοράς ( μέσο διαδικτύου ) σε τιμές λιανικής πώλησης, και λαμβάνοντας υπόψη αναζήτηση διαγωνισμών Δημοσίου των τελευταίων 2 ετών.</t>
  </si>
  <si>
    <t>A/A</t>
  </si>
  <si>
    <t>CPV</t>
  </si>
  <si>
    <t>Κωδικός</t>
  </si>
  <si>
    <t>Αναλυτική Περιγραφή</t>
  </si>
  <si>
    <t>Μ.Μ</t>
  </si>
  <si>
    <t xml:space="preserve">Ποσότητα Μελέτης </t>
  </si>
  <si>
    <t>Καθαρή Αξία</t>
  </si>
  <si>
    <t>Αξία Φ.Π.Α 24%</t>
  </si>
  <si>
    <t>Συνολική  Αξία</t>
  </si>
  <si>
    <t>22100000-1 διαφημιστικά φυλλάδια και ενημερωτικά έντυπα</t>
  </si>
  <si>
    <t>25.041-0239</t>
  </si>
  <si>
    <r>
      <t xml:space="preserve"> ΕΝΤΥΠΑ ΚΥΚΛΟΦΟΡΙΑΚΗΣ ΑΓΩΓΗΣ (ΨΕΥΤΙΚΗ ΚΛΗΣΗ) ΕΓΧΡΩΜΑ  Α4                          </t>
    </r>
    <r>
      <rPr>
        <b/>
        <sz val="8"/>
        <color rgb="FFFF0000"/>
        <rFont val="Calibri"/>
        <family val="2"/>
        <charset val="161"/>
        <scheme val="minor"/>
      </rPr>
      <t>Υπόδειγμα: Νο 47</t>
    </r>
  </si>
  <si>
    <t>Τεμάχια</t>
  </si>
  <si>
    <t>25.041-0238</t>
  </si>
  <si>
    <t>25.041-0291</t>
  </si>
  <si>
    <r>
      <t xml:space="preserve">Φυλλάδιο 4 σέλιδο σε 2 όψεις χαρτί velvet 350gr πλάτος-ύψος 28 X 21                     α+β όψεις                                         </t>
    </r>
    <r>
      <rPr>
        <b/>
        <sz val="8"/>
        <color rgb="FFFF0000"/>
        <rFont val="Calibri"/>
        <family val="2"/>
        <charset val="161"/>
        <scheme val="minor"/>
      </rPr>
      <t>Υπόδειγμα: Νο 72</t>
    </r>
  </si>
  <si>
    <t>25.041-0294</t>
  </si>
  <si>
    <r>
      <t xml:space="preserve">Κάρτ Ποστάλ με εκτύπωση έγχρωμη  Α όψη + εκτύπωση μονόχρωμη Β όψη
Διαστάσεις: 10Χ15 με 5 διαφορετικές φωτογραφίες ( κάθε φωτογραφία Χ 1000 τμχ)                                                    </t>
    </r>
    <r>
      <rPr>
        <b/>
        <sz val="8"/>
        <color rgb="FFFF0000"/>
        <rFont val="Calibri"/>
        <family val="2"/>
        <charset val="161"/>
        <scheme val="minor"/>
      </rPr>
      <t>Υπόδειγμα: Ηλεκτρονική Αποστολή</t>
    </r>
  </si>
  <si>
    <t>25.041-0295</t>
  </si>
  <si>
    <r>
      <t xml:space="preserve">Σημειωματάριο 10*15 εκ με Sticky_notes + στυλό
Υλικό εξωτερικά: Οικολογικό χαρτόνι
Εξώφυλλο: Λογότυπο και σλόγκαν, Λογότυπο Δήμου Ηρακλείου
Εσωτερικό φύλλο ή οπισθόφυλλο: πληροφορίες με τηλέφωνα και ηλεκτρονικές διευθύνσεις
Εκτύπωση: μεταξοτυπία ή UV
90 φύλλα μέσα λευκά + έως 10 τυπωμένες εικόνες
Εκτύπωση με λογότυπο στο στυλό 1 χρώμα
  </t>
    </r>
    <r>
      <rPr>
        <b/>
        <sz val="8"/>
        <color rgb="FFFF0000"/>
        <rFont val="Calibri"/>
        <family val="2"/>
        <charset val="161"/>
        <scheme val="minor"/>
      </rPr>
      <t>Υπόδειγμα:  Ηλεκτρονική Αποστολή</t>
    </r>
  </si>
  <si>
    <t xml:space="preserve">22110000-4 Τυπωμένα βιβλία
</t>
  </si>
  <si>
    <t>25.041-0134</t>
  </si>
  <si>
    <r>
      <t xml:space="preserve">Καρτέλες εκρού με το κείμενο για τέλεσης πολιτικού γάμου 290 X 210 mm  </t>
    </r>
    <r>
      <rPr>
        <b/>
        <sz val="8"/>
        <color rgb="FFFF0000"/>
        <rFont val="Calibri"/>
        <family val="2"/>
        <charset val="161"/>
        <scheme val="minor"/>
      </rPr>
      <t>Υπόδειγμα: Νο 16</t>
    </r>
  </si>
  <si>
    <t>25.041-0234</t>
  </si>
  <si>
    <r>
      <t xml:space="preserve">Βιβλίο σταχωμένo ενταφιασμών ημερήσιο 420 Χ 300mm 150 φύλλων  </t>
    </r>
    <r>
      <rPr>
        <b/>
        <sz val="8"/>
        <color rgb="FFFF0000"/>
        <rFont val="Calibri"/>
        <family val="2"/>
        <charset val="161"/>
        <scheme val="minor"/>
      </rPr>
      <t>Υπόδειγμα: Νο 38</t>
    </r>
    <r>
      <rPr>
        <b/>
        <sz val="8"/>
        <color theme="1"/>
        <rFont val="Calibri"/>
        <family val="2"/>
        <charset val="161"/>
        <scheme val="minor"/>
      </rPr>
      <t xml:space="preserve"> </t>
    </r>
  </si>
  <si>
    <t>25.041-0011</t>
  </si>
  <si>
    <r>
      <t xml:space="preserve">Βιβλίο σταχωμένo πρωτοκόλλου 350 X 250mm των 100 φύλλων               </t>
    </r>
    <r>
      <rPr>
        <sz val="8"/>
        <color rgb="FFFF0000"/>
        <rFont val="Calibri"/>
        <family val="2"/>
        <charset val="161"/>
        <scheme val="minor"/>
      </rPr>
      <t xml:space="preserve"> </t>
    </r>
    <r>
      <rPr>
        <b/>
        <sz val="8"/>
        <color rgb="FFFF0000"/>
        <rFont val="Calibri"/>
        <family val="2"/>
        <charset val="161"/>
        <scheme val="minor"/>
      </rPr>
      <t>Υπόδειγμα: Νο 23</t>
    </r>
  </si>
  <si>
    <t>25.041-0265</t>
  </si>
  <si>
    <r>
      <t xml:space="preserve">ΒΙΒΛΙΟ Σταχωμένο κτηνιάτρου  των 400 φύλλων διαστάσεων 210χ300  </t>
    </r>
    <r>
      <rPr>
        <b/>
        <sz val="8"/>
        <color rgb="FFFF0000"/>
        <rFont val="Calibri"/>
        <family val="2"/>
        <charset val="161"/>
        <scheme val="minor"/>
      </rPr>
      <t>Υπόδειγμα: Νο 64</t>
    </r>
  </si>
  <si>
    <t>25.041-0259</t>
  </si>
  <si>
    <r>
      <t xml:space="preserve">ΒΙΒΛΙΟ ΦΑΡΜΑΚΩΝ ΑΔΕΣΠΟΤΩΝ ΖΩΩΝ  των 200 φύλλων διαστάσεων 210χ300 </t>
    </r>
    <r>
      <rPr>
        <b/>
        <sz val="8"/>
        <color rgb="FFFF0000"/>
        <rFont val="Calibri"/>
        <family val="2"/>
        <charset val="161"/>
        <scheme val="minor"/>
      </rPr>
      <t>Υπόδειγμα: Νο 58</t>
    </r>
  </si>
  <si>
    <t>25.041-0287</t>
  </si>
  <si>
    <t>25.041-0205</t>
  </si>
  <si>
    <t>25.041-0201</t>
  </si>
  <si>
    <t>25.041-0116</t>
  </si>
  <si>
    <r>
      <t xml:space="preserve">Φάκελα αλληλογραφίας λευκά πλάτος χ ύψος 18 Χ 13 με λογότυπο Δημοτική Αστυνομίας                                   </t>
    </r>
    <r>
      <rPr>
        <b/>
        <sz val="8"/>
        <color rgb="FFFF0000"/>
        <rFont val="Calibri"/>
        <family val="2"/>
        <charset val="161"/>
        <scheme val="minor"/>
      </rPr>
      <t>Υπόδειγμα: Νο 73</t>
    </r>
  </si>
  <si>
    <t>25.041-0117</t>
  </si>
  <si>
    <r>
      <t xml:space="preserve">Φάκελα αλληλογραφίας λευκά πλάτος*ύψος 23 Χ 16 με λογότυπο Δημοτική Αστυνομίας                                     </t>
    </r>
    <r>
      <rPr>
        <b/>
        <sz val="8"/>
        <color rgb="FFFF0000"/>
        <rFont val="Calibri"/>
        <family val="2"/>
        <charset val="161"/>
        <scheme val="minor"/>
      </rPr>
      <t>Υπόδειγμα: Νο 74</t>
    </r>
  </si>
  <si>
    <t>25.041-0230</t>
  </si>
  <si>
    <r>
      <t xml:space="preserve">Φάκελα αλληλογραφίας ΛΕΥΚΑ  ΑΥΤΟΚΟΛΛΗΤΑ πλάτος χ ύψος  32χ23 τυπωμένα με το λογότυπο της  βιβλιοθήκης                                         </t>
    </r>
    <r>
      <rPr>
        <b/>
        <sz val="8"/>
        <color rgb="FFFF0000"/>
        <rFont val="Calibri"/>
        <family val="2"/>
        <charset val="161"/>
        <scheme val="minor"/>
      </rPr>
      <t>Υπόδειγμα: Νο 75</t>
    </r>
  </si>
  <si>
    <t>25.041-0231</t>
  </si>
  <si>
    <r>
      <t xml:space="preserve">Φάκελα αλληλογραφίας ΛΕΥΚΑ ΑΥΤΟΚΟΛΛΗΤΑ πλάτος χ ύψος  23χ11 τυπωμένα με το λογότυπο της  βιβλιοθήκης                                            </t>
    </r>
    <r>
      <rPr>
        <b/>
        <sz val="8"/>
        <color rgb="FFFF0000"/>
        <rFont val="Calibri"/>
        <family val="2"/>
        <charset val="161"/>
        <scheme val="minor"/>
      </rPr>
      <t>Υπόδειγμα: Νο 76</t>
    </r>
  </si>
  <si>
    <t>25.041-0232</t>
  </si>
  <si>
    <r>
      <t xml:space="preserve">Φάκελα αλληλογραφίας ΛΕΥΚΑ ΑΥΤΟΚΟΛΛΗΤΑ πλάτος χ ύψος  23χ16 τυπωμένα με το λογότυπο της  βιβλιοθήκης                                         </t>
    </r>
    <r>
      <rPr>
        <b/>
        <sz val="8"/>
        <color rgb="FFFF0000"/>
        <rFont val="Calibri"/>
        <family val="2"/>
        <charset val="161"/>
        <scheme val="minor"/>
      </rPr>
      <t>Υπόδειγμα: Νο 77</t>
    </r>
  </si>
  <si>
    <t>25.041-0196</t>
  </si>
  <si>
    <t xml:space="preserve">22816000-3  Μπλοκ
</t>
  </si>
  <si>
    <t>25.042-0002</t>
  </si>
  <si>
    <r>
      <t xml:space="preserve">Μπλοκ αιτήσεων για έκδοση ληξιαρχικών πράξεων (γέννησης, Θανάτου, γάμου) Α4 των 100 φύλλων                     </t>
    </r>
    <r>
      <rPr>
        <b/>
        <sz val="8"/>
        <color rgb="FFFF0000"/>
        <rFont val="Calibri"/>
        <family val="2"/>
        <charset val="161"/>
        <scheme val="minor"/>
      </rPr>
      <t>Υπόδειγμα: Νο 20</t>
    </r>
  </si>
  <si>
    <t>25.041-0293</t>
  </si>
  <si>
    <r>
      <t xml:space="preserve">Μπλοκ αιτήσεων για έκδοση ληξιαρχικών πράξεων Ν. Αλικαρνασσού (γέννησης, Θανάτου, γάμου) Α4 των 100 φύλλων                                    </t>
    </r>
    <r>
      <rPr>
        <b/>
        <sz val="8"/>
        <color rgb="FFFF0000"/>
        <rFont val="Calibri"/>
        <family val="2"/>
        <charset val="161"/>
        <scheme val="minor"/>
      </rPr>
      <t>Υπόδειγμα: Νο 78</t>
    </r>
  </si>
  <si>
    <t>25.041-0267</t>
  </si>
  <si>
    <t>25.041-0192</t>
  </si>
  <si>
    <r>
      <t xml:space="preserve">ΜΠΛΟΚ ΗΜΕΡΟΛΟΓΙΟ ΕΡΓΑΣΙΩΝ 2Χ50 ΦΥΛΛΩΝ ΚΑΡΜΠΟΝΙΖΕ ( Λευκό - Μπλέ) </t>
    </r>
    <r>
      <rPr>
        <b/>
        <sz val="8"/>
        <color rgb="FFFF0000"/>
        <rFont val="Calibri"/>
        <family val="2"/>
        <charset val="161"/>
        <scheme val="minor"/>
      </rPr>
      <t>Υπόδειγμα: Νο 49</t>
    </r>
  </si>
  <si>
    <t>25.041-0027</t>
  </si>
  <si>
    <t>25.041-0028</t>
  </si>
  <si>
    <r>
      <t xml:space="preserve">Μπλοκ Μπονάκι κίτρινα λαϊκών αγορών (Επαγγελματίες - Μικροπωλητές)  Αριθμημένα  200 Χ 90mm των 50 φύλλων </t>
    </r>
    <r>
      <rPr>
        <b/>
        <sz val="8"/>
        <color rgb="FF0070C0"/>
        <rFont val="Calibri"/>
        <family val="2"/>
        <charset val="161"/>
        <scheme val="minor"/>
      </rPr>
      <t>ΔΙΑΤΡΗΤΟ ΣΤΗΝ ΜΕΣΗ</t>
    </r>
    <r>
      <rPr>
        <sz val="8"/>
        <color indexed="8"/>
        <rFont val="Calibri"/>
        <family val="2"/>
        <charset val="161"/>
        <scheme val="minor"/>
      </rPr>
      <t xml:space="preserve">, δέσιμο αριστερά.                              </t>
    </r>
    <r>
      <rPr>
        <b/>
        <sz val="8"/>
        <color indexed="8"/>
        <rFont val="Calibri"/>
        <family val="2"/>
        <charset val="161"/>
        <scheme val="minor"/>
      </rPr>
      <t>Τιμή 4</t>
    </r>
    <r>
      <rPr>
        <b/>
        <sz val="8"/>
        <rFont val="Calibri"/>
        <family val="2"/>
        <charset val="161"/>
        <scheme val="minor"/>
      </rPr>
      <t xml:space="preserve">,00 </t>
    </r>
    <r>
      <rPr>
        <b/>
        <sz val="8"/>
        <color indexed="8"/>
        <rFont val="Calibri"/>
        <family val="2"/>
        <charset val="161"/>
        <scheme val="minor"/>
      </rPr>
      <t xml:space="preserve">ευρώ  </t>
    </r>
    <r>
      <rPr>
        <sz val="8"/>
        <color indexed="8"/>
        <rFont val="Calibri"/>
        <family val="2"/>
        <charset val="161"/>
        <scheme val="minor"/>
      </rPr>
      <t xml:space="preserve">                                                        </t>
    </r>
    <r>
      <rPr>
        <b/>
        <sz val="8"/>
        <color rgb="FF0070C0"/>
        <rFont val="Calibri"/>
        <family val="2"/>
        <charset val="161"/>
        <scheme val="minor"/>
      </rPr>
      <t>Νο από  00001</t>
    </r>
    <r>
      <rPr>
        <b/>
        <sz val="8"/>
        <color indexed="8"/>
        <rFont val="Calibri"/>
        <family val="2"/>
        <charset val="161"/>
        <scheme val="minor"/>
      </rPr>
      <t xml:space="preserve">     </t>
    </r>
    <r>
      <rPr>
        <sz val="8"/>
        <color indexed="8"/>
        <rFont val="Calibri"/>
        <family val="2"/>
        <charset val="161"/>
        <scheme val="minor"/>
      </rPr>
      <t xml:space="preserve">                             </t>
    </r>
    <r>
      <rPr>
        <b/>
        <sz val="8"/>
        <color rgb="FFFF0000"/>
        <rFont val="Calibri"/>
        <family val="2"/>
        <charset val="161"/>
        <scheme val="minor"/>
      </rPr>
      <t xml:space="preserve">Υπόδειγμα: Νο 27 </t>
    </r>
  </si>
  <si>
    <t>25.041-0195</t>
  </si>
  <si>
    <r>
      <t xml:space="preserve">ΗΜΕΡΟΛΟΓΙΟ ΠΛΑΝΟ ΓΡΑΦΕΙΟΥ ΜΗΝΙΑΙΟ 35χ50 με επωνυμια Δημου </t>
    </r>
    <r>
      <rPr>
        <sz val="8"/>
        <color rgb="FFFF0000"/>
        <rFont val="Calibri"/>
        <family val="2"/>
        <charset val="161"/>
        <scheme val="minor"/>
      </rPr>
      <t xml:space="preserve">                                          </t>
    </r>
    <r>
      <rPr>
        <b/>
        <sz val="8"/>
        <color rgb="FFFF0000"/>
        <rFont val="Calibri"/>
        <family val="2"/>
        <charset val="161"/>
        <scheme val="minor"/>
      </rPr>
      <t>Υπόδειγμα: Νο 15</t>
    </r>
  </si>
  <si>
    <t>25.041-0063</t>
  </si>
  <si>
    <r>
      <t xml:space="preserve">Μπλόκ πράξης τέλεσης πολιτικού γάμου 270 X 400mm καρμπονιζέ 3χ150 φύλλων                                        </t>
    </r>
    <r>
      <rPr>
        <b/>
        <sz val="8"/>
        <color rgb="FFFF0000"/>
        <rFont val="Calibri"/>
        <family val="2"/>
        <charset val="161"/>
        <scheme val="minor"/>
      </rPr>
      <t>Υπόδειγμα: Νο 33</t>
    </r>
  </si>
  <si>
    <t>25.041-0076</t>
  </si>
  <si>
    <r>
      <t xml:space="preserve">Μπλόκ Αποδεικτικό Τοιχοκόλλησης απόφαση Δ/Σ. A4 των 100 φύλλων                                    </t>
    </r>
    <r>
      <rPr>
        <b/>
        <sz val="8"/>
        <color rgb="FFFF0000"/>
        <rFont val="Calibri"/>
        <family val="2"/>
        <charset val="161"/>
        <scheme val="minor"/>
      </rPr>
      <t>Υπόδειγμα: Νο 79</t>
    </r>
  </si>
  <si>
    <t>25.041-0014</t>
  </si>
  <si>
    <t xml:space="preserve">ΣΥΝΟΛΙΚΕΣ ΠΟΣΟΤΗΤΕΣ &amp;  ΠΟΣΑ </t>
  </si>
  <si>
    <r>
      <t xml:space="preserve">Το συνολικό εκτιμώμενο κόστος </t>
    </r>
    <r>
      <rPr>
        <sz val="9"/>
        <color indexed="8"/>
        <rFont val="Calibri"/>
        <family val="2"/>
        <charset val="161"/>
      </rPr>
      <t xml:space="preserve"> χωρίς ΦΠΑ είναι </t>
    </r>
    <r>
      <rPr>
        <b/>
        <sz val="9"/>
        <color indexed="8"/>
        <rFont val="Calibri"/>
        <family val="2"/>
        <charset val="161"/>
      </rPr>
      <t>16.510,00 €</t>
    </r>
    <r>
      <rPr>
        <sz val="9"/>
        <color indexed="8"/>
        <rFont val="Calibri"/>
        <family val="2"/>
        <charset val="161"/>
      </rPr>
      <t xml:space="preserve">,  ενώ οι συνολικές ποσότητες των ειδών  είναι </t>
    </r>
    <r>
      <rPr>
        <b/>
        <sz val="9"/>
        <color indexed="8"/>
        <rFont val="Calibri"/>
        <family val="2"/>
        <charset val="161"/>
      </rPr>
      <t xml:space="preserve">27.776 </t>
    </r>
    <r>
      <rPr>
        <sz val="9"/>
        <color indexed="8"/>
        <rFont val="Calibri"/>
        <family val="2"/>
        <charset val="161"/>
      </rPr>
      <t>τεμάχια.</t>
    </r>
  </si>
  <si>
    <r>
      <t xml:space="preserve">ΠΡΟΜΗΘΕΙΑ ΕΝΤΥΠΑ-ΕΚΤΥΠΩΣΕΙΣ-ΒΙΒΛΙΟΔΕΣΙΕΣ των Υπηρεσιών του Δήμου Ηρακλείου Κρήτης, </t>
    </r>
    <r>
      <rPr>
        <b/>
        <sz val="10"/>
        <color indexed="10"/>
        <rFont val="Calibri"/>
        <family val="2"/>
        <charset val="161"/>
      </rPr>
      <t>με κριτήριο κατακύρωσης την πλέον συμφέρουσα από οικονομική άποψη προσφορά αποκλειστικά βάση της</t>
    </r>
    <r>
      <rPr>
        <b/>
        <sz val="10"/>
        <color rgb="FFFF0000"/>
        <rFont val="Calibri"/>
        <family val="2"/>
        <charset val="161"/>
      </rPr>
      <t xml:space="preserve"> τιμή ανά είδος</t>
    </r>
    <r>
      <rPr>
        <b/>
        <sz val="10"/>
        <color indexed="30"/>
        <rFont val="Calibri"/>
        <family val="2"/>
        <charset val="161"/>
      </rPr>
      <t xml:space="preserve"> </t>
    </r>
    <r>
      <rPr>
        <b/>
        <sz val="10"/>
        <color theme="1"/>
        <rFont val="Calibri"/>
        <family val="2"/>
        <charset val="161"/>
      </rPr>
      <t xml:space="preserve"> Χρέωση Κ.Α 10-6615.001</t>
    </r>
    <r>
      <rPr>
        <sz val="10"/>
        <color theme="1"/>
        <rFont val="Calibri"/>
        <family val="2"/>
        <charset val="161"/>
      </rPr>
      <t xml:space="preserve">, </t>
    </r>
    <r>
      <rPr>
        <b/>
        <sz val="10"/>
        <color theme="1"/>
        <rFont val="Calibri"/>
        <family val="2"/>
        <charset val="161"/>
      </rPr>
      <t xml:space="preserve"> 15-6615.001, 30-6615.001 </t>
    </r>
    <r>
      <rPr>
        <sz val="10"/>
        <color theme="1"/>
        <rFont val="Calibri"/>
        <family val="2"/>
        <charset val="161"/>
      </rPr>
      <t>με τίτλο</t>
    </r>
    <r>
      <rPr>
        <b/>
        <sz val="10"/>
        <color theme="1"/>
        <rFont val="Calibri"/>
        <family val="2"/>
        <charset val="161"/>
      </rPr>
      <t xml:space="preserve"> « Εκτυπώσεις και Βιβλιοδετήσεις Εντύπων και Βιβλίων των Υπηρεσιών του Δήμου» </t>
    </r>
    <r>
      <rPr>
        <sz val="10"/>
        <color theme="1"/>
        <rFont val="Calibri"/>
        <family val="2"/>
        <charset val="161"/>
      </rPr>
      <t xml:space="preserve">προϋπολογισμού έτους 2022,  </t>
    </r>
    <r>
      <rPr>
        <b/>
        <sz val="10"/>
        <color theme="1"/>
        <rFont val="Calibri"/>
        <family val="2"/>
        <charset val="161"/>
      </rPr>
      <t xml:space="preserve">CPV: </t>
    </r>
    <r>
      <rPr>
        <sz val="10"/>
        <color theme="1"/>
        <rFont val="Calibri"/>
        <family val="2"/>
        <charset val="161"/>
      </rPr>
      <t xml:space="preserve"> </t>
    </r>
    <r>
      <rPr>
        <b/>
        <sz val="10"/>
        <color theme="1"/>
        <rFont val="Calibri"/>
        <family val="2"/>
        <charset val="161"/>
      </rPr>
      <t xml:space="preserve">22100000-1 </t>
    </r>
    <r>
      <rPr>
        <sz val="10"/>
        <color theme="1"/>
        <rFont val="Calibri"/>
        <family val="2"/>
        <charset val="161"/>
      </rPr>
      <t>διαφημιστικά φυλλάδια και ενημερωτικά έντυπα</t>
    </r>
    <r>
      <rPr>
        <b/>
        <sz val="10"/>
        <color theme="1"/>
        <rFont val="Calibri"/>
        <family val="2"/>
        <charset val="161"/>
      </rPr>
      <t xml:space="preserve">, 22110000-4 </t>
    </r>
    <r>
      <rPr>
        <sz val="10"/>
        <color theme="1"/>
        <rFont val="Calibri"/>
        <family val="2"/>
        <charset val="161"/>
      </rPr>
      <t>Τυπωμένα βιβλία</t>
    </r>
    <r>
      <rPr>
        <b/>
        <sz val="10"/>
        <color theme="1"/>
        <rFont val="Calibri"/>
        <family val="2"/>
        <charset val="161"/>
      </rPr>
      <t xml:space="preserve">, 22816000-3  </t>
    </r>
    <r>
      <rPr>
        <sz val="10"/>
        <color theme="1"/>
        <rFont val="Calibri"/>
        <family val="2"/>
        <charset val="161"/>
      </rPr>
      <t xml:space="preserve">Μπλοκ                                                                                                                                                          </t>
    </r>
    <r>
      <rPr>
        <b/>
        <sz val="10"/>
        <color theme="1"/>
        <rFont val="Calibri"/>
        <family val="2"/>
        <charset val="161"/>
      </rPr>
      <t/>
    </r>
  </si>
  <si>
    <t>ΠΡΟΫΠΟΛΟΓΙΣΜΟΣ ΠΡΟΣΦΟΡΑΣ</t>
  </si>
  <si>
    <t xml:space="preserve"> Τιμή Προσφοράς Προμηθευτή</t>
  </si>
  <si>
    <t>Ο ΑΝΑΔΟΧΟΣ / ΠΡΟΜΗΘΕΥΤΗΣ</t>
  </si>
  <si>
    <r>
      <t xml:space="preserve">ΕΕΝΤΥΠΑ ΚΥΚΛΟΦΟΡΙΑΚΗΣ ΑΓΩΓΗΣ ΕΓΧΡΩΜΑ 15χ21 Δημοτικής Αστυνομίας                                               </t>
    </r>
    <r>
      <rPr>
        <b/>
        <sz val="8"/>
        <color rgb="FFFF0000"/>
        <rFont val="Calibri"/>
        <family val="2"/>
        <charset val="161"/>
        <scheme val="minor"/>
      </rPr>
      <t>Υπόδειγμα: Νο 46</t>
    </r>
  </si>
  <si>
    <r>
      <t xml:space="preserve">Βιβλίο Νοσηλείας Ασθενών Ζώων Ενδιαιτήματος των 400 φύλλων διαστάσεων 210χ300                            </t>
    </r>
    <r>
      <rPr>
        <b/>
        <sz val="8"/>
        <color rgb="FFFF0000"/>
        <rFont val="Calibri"/>
        <family val="2"/>
        <charset val="161"/>
        <scheme val="minor"/>
      </rPr>
      <t>Υπόδειγμα: Νο 68</t>
    </r>
  </si>
  <si>
    <r>
      <t xml:space="preserve">Φάκελος για ανοιγμα οικ. Μερίδας 25*35mm                                                    </t>
    </r>
    <r>
      <rPr>
        <b/>
        <sz val="8"/>
        <color rgb="FFFF0000"/>
        <rFont val="Calibri"/>
        <family val="2"/>
        <charset val="161"/>
        <scheme val="minor"/>
      </rPr>
      <t>Υπόδειγμα: Νο 32</t>
    </r>
  </si>
  <si>
    <r>
      <t xml:space="preserve">Μπλοκ Δελτίο αποστολής τριπλότυπο  Καρμπονιζέ (3χ50) Ασπρό-Ρόζ-Κίτρινο  διαστάσεων 170χ200 των των 150 φύλλων                                                          </t>
    </r>
    <r>
      <rPr>
        <b/>
        <sz val="8"/>
        <color rgb="FFFF0000"/>
        <rFont val="Calibri"/>
        <family val="2"/>
        <charset val="161"/>
        <scheme val="minor"/>
      </rPr>
      <t>Υπόδειγμα: Νο 61</t>
    </r>
  </si>
  <si>
    <r>
      <t xml:space="preserve">Μπλοκ Μπονάκι ροζ λαϊκών αγορών (αγρότες-παραγωγοί) Αριθμημένα  200 Χ 90mm των 50 φύλλων </t>
    </r>
    <r>
      <rPr>
        <b/>
        <sz val="8"/>
        <color indexed="30"/>
        <rFont val="Calibri"/>
        <family val="2"/>
        <charset val="161"/>
        <scheme val="minor"/>
      </rPr>
      <t>ΔΙΑΤΡΗΤΟ ΣΤΗΝ ΜΕΣΗ</t>
    </r>
    <r>
      <rPr>
        <sz val="8"/>
        <color indexed="8"/>
        <rFont val="Calibri"/>
        <family val="2"/>
        <charset val="161"/>
        <scheme val="minor"/>
      </rPr>
      <t xml:space="preserve">, δέσιμο αριστερά.                                                                          </t>
    </r>
    <r>
      <rPr>
        <b/>
        <sz val="8"/>
        <color indexed="8"/>
        <rFont val="Calibri"/>
        <family val="2"/>
        <charset val="161"/>
        <scheme val="minor"/>
      </rPr>
      <t>Τιμή 4,00 ευρώ</t>
    </r>
    <r>
      <rPr>
        <sz val="8"/>
        <color indexed="8"/>
        <rFont val="Calibri"/>
        <family val="2"/>
        <charset val="161"/>
        <scheme val="minor"/>
      </rPr>
      <t xml:space="preserve">                                                          </t>
    </r>
    <r>
      <rPr>
        <b/>
        <sz val="8"/>
        <color rgb="FF0070C0"/>
        <rFont val="Calibri"/>
        <family val="2"/>
        <charset val="161"/>
        <scheme val="minor"/>
      </rPr>
      <t xml:space="preserve">Νο από  00001 </t>
    </r>
    <r>
      <rPr>
        <b/>
        <sz val="8"/>
        <color indexed="10"/>
        <rFont val="Calibri"/>
        <family val="2"/>
        <charset val="161"/>
        <scheme val="minor"/>
      </rPr>
      <t xml:space="preserve">                                       </t>
    </r>
    <r>
      <rPr>
        <b/>
        <sz val="8"/>
        <color rgb="FFFF0000"/>
        <rFont val="Calibri"/>
        <family val="2"/>
        <charset val="161"/>
        <scheme val="minor"/>
      </rPr>
      <t>Υπόδειγμα: Νο 28</t>
    </r>
  </si>
  <si>
    <r>
      <t xml:space="preserve">Μπλόκ Φύλλο Ελέγχου Φωτιζόμενων Επιφανιών διπλότυπα Καρπονιζέ A4 (2Χ50) των 100 φύλλων                      </t>
    </r>
    <r>
      <rPr>
        <b/>
        <sz val="8"/>
        <color rgb="FFFF0000"/>
        <rFont val="Calibri"/>
        <family val="2"/>
        <charset val="161"/>
        <scheme val="minor"/>
      </rPr>
      <t xml:space="preserve">Υπόδειγμα: Νο 63 </t>
    </r>
  </si>
  <si>
    <r>
      <t xml:space="preserve">ΒΙΒΛΙΟΔΕΣΙΑ ΕΝΤΥΠΩΝ 250χ340mm ΤΟΜΟΙ ΑΠΟΦΑΣΕΩΝ ΔΗΜΟΤΙΚΟΥ ΣΥΜΒΟΥΛΙΟΥ των 300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b/>
        <sz val="8"/>
        <color theme="1"/>
        <rFont val="Calibri"/>
        <family val="2"/>
        <charset val="161"/>
        <scheme val="minor"/>
      </rPr>
      <t xml:space="preserve">ΣΥΜΒΑΣΗ ΕΩΣ 31/12/2022    </t>
    </r>
    <r>
      <rPr>
        <b/>
        <sz val="8"/>
        <color rgb="FF0070C0"/>
        <rFont val="Calibri"/>
        <family val="2"/>
        <charset val="161"/>
        <scheme val="minor"/>
      </rPr>
      <t xml:space="preserve">                                                                                                </t>
    </r>
    <r>
      <rPr>
        <sz val="8"/>
        <color indexed="8"/>
        <rFont val="Calibri"/>
        <family val="2"/>
        <charset val="161"/>
        <scheme val="minor"/>
      </rPr>
      <t xml:space="preserve">                          </t>
    </r>
    <r>
      <rPr>
        <sz val="8"/>
        <color rgb="FFFF0000"/>
        <rFont val="Calibri"/>
        <family val="2"/>
        <charset val="161"/>
        <scheme val="minor"/>
      </rPr>
      <t xml:space="preserve"> </t>
    </r>
    <r>
      <rPr>
        <b/>
        <sz val="8"/>
        <color rgb="FFFF0000"/>
        <rFont val="Calibri"/>
        <family val="2"/>
        <charset val="161"/>
        <scheme val="minor"/>
      </rPr>
      <t>Υπόδειγμα: Νο 43</t>
    </r>
  </si>
  <si>
    <r>
      <t xml:space="preserve">ΒΙΒΛΙΟΔΕΣΙΑ ΛΗΞΙΑΡΧΙΚΩΝ ΠΡΑΞΕΩΝ Τόμοι βιβλιόδετοι -δερματόδετοι στην ράχη χρυσά γράμματα. Διαστάσεων 300χ220mm των 250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b/>
        <sz val="8"/>
        <color theme="1"/>
        <rFont val="Calibri"/>
        <family val="2"/>
        <charset val="161"/>
        <scheme val="minor"/>
      </rPr>
      <t xml:space="preserve">ΣΥΜΒΑΣΗ ΕΩΣ 31/12/2022 </t>
    </r>
    <r>
      <rPr>
        <b/>
        <sz val="8"/>
        <color rgb="FF0070C0"/>
        <rFont val="Calibri"/>
        <family val="2"/>
        <charset val="161"/>
        <scheme val="minor"/>
      </rPr>
      <t xml:space="preserve">                                                                                          </t>
    </r>
    <r>
      <rPr>
        <sz val="8"/>
        <color theme="1"/>
        <rFont val="Calibri"/>
        <family val="2"/>
        <charset val="161"/>
        <scheme val="minor"/>
      </rPr>
      <t xml:space="preserve">                      </t>
    </r>
    <r>
      <rPr>
        <b/>
        <sz val="8"/>
        <color rgb="FFFF0000"/>
        <rFont val="Calibri"/>
        <family val="2"/>
        <charset val="161"/>
        <scheme val="minor"/>
      </rPr>
      <t xml:space="preserve">Υπόδειγμα: Νο 42   </t>
    </r>
  </si>
  <si>
    <t>Ηράκλειο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</si>
</sst>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5" x14ac:knownFonts="1">
    <font>
      <sz val="11"/>
      <color theme="1"/>
      <name val="Calibri"/>
      <family val="2"/>
      <charset val="161"/>
      <scheme val="minor"/>
    </font>
    <font>
      <b/>
      <sz val="11"/>
      <color theme="1"/>
      <name val="Calibri"/>
      <family val="2"/>
      <charset val="161"/>
      <scheme val="minor"/>
    </font>
    <font>
      <sz val="8"/>
      <color theme="1"/>
      <name val="Comic Sans MS"/>
      <family val="4"/>
      <charset val="161"/>
    </font>
    <font>
      <b/>
      <sz val="8"/>
      <color indexed="8"/>
      <name val="Comic Sans MS"/>
      <family val="4"/>
      <charset val="161"/>
    </font>
    <font>
      <sz val="8"/>
      <color indexed="8"/>
      <name val="Comic Sans MS"/>
      <family val="4"/>
      <charset val="161"/>
    </font>
    <font>
      <b/>
      <sz val="8"/>
      <color theme="1"/>
      <name val="Comic Sans MS"/>
      <family val="4"/>
      <charset val="161"/>
    </font>
    <font>
      <b/>
      <sz val="14"/>
      <color theme="1"/>
      <name val="Comic Sans MS"/>
      <family val="4"/>
      <charset val="161"/>
    </font>
    <font>
      <b/>
      <sz val="14"/>
      <color theme="1"/>
      <name val="Calibri"/>
      <family val="2"/>
      <charset val="161"/>
      <scheme val="minor"/>
    </font>
    <font>
      <b/>
      <sz val="10"/>
      <color theme="1"/>
      <name val="Calibri"/>
      <family val="2"/>
      <charset val="161"/>
      <scheme val="minor"/>
    </font>
    <font>
      <b/>
      <sz val="10"/>
      <color indexed="10"/>
      <name val="Calibri"/>
      <family val="2"/>
      <charset val="161"/>
    </font>
    <font>
      <b/>
      <sz val="10"/>
      <color rgb="FFFF0000"/>
      <name val="Calibri"/>
      <family val="2"/>
      <charset val="161"/>
    </font>
    <font>
      <b/>
      <sz val="10"/>
      <color indexed="30"/>
      <name val="Calibri"/>
      <family val="2"/>
      <charset val="161"/>
    </font>
    <font>
      <b/>
      <sz val="10"/>
      <color theme="1"/>
      <name val="Calibri"/>
      <family val="2"/>
      <charset val="161"/>
    </font>
    <font>
      <sz val="10"/>
      <color theme="1"/>
      <name val="Calibri"/>
      <family val="2"/>
      <charset val="161"/>
    </font>
    <font>
      <sz val="9"/>
      <color theme="1"/>
      <name val="Calibri"/>
      <family val="2"/>
      <charset val="161"/>
      <scheme val="minor"/>
    </font>
    <font>
      <sz val="9"/>
      <color indexed="8"/>
      <name val="Calibri"/>
      <family val="2"/>
      <charset val="161"/>
    </font>
    <font>
      <b/>
      <sz val="9"/>
      <color indexed="8"/>
      <name val="Calibri"/>
      <family val="2"/>
      <charset val="161"/>
    </font>
    <font>
      <b/>
      <sz val="6"/>
      <color theme="1"/>
      <name val="Comic Sans MS"/>
      <family val="4"/>
      <charset val="161"/>
    </font>
    <font>
      <b/>
      <sz val="7"/>
      <color theme="1"/>
      <name val="Comic Sans MS"/>
      <family val="4"/>
      <charset val="161"/>
    </font>
    <font>
      <sz val="10"/>
      <color indexed="8"/>
      <name val="Arial"/>
      <family val="2"/>
      <charset val="161"/>
    </font>
    <font>
      <b/>
      <sz val="6"/>
      <color indexed="8"/>
      <name val="Arial Black"/>
      <family val="2"/>
      <charset val="161"/>
    </font>
    <font>
      <b/>
      <sz val="6"/>
      <name val="Arial Black"/>
      <family val="2"/>
      <charset val="161"/>
    </font>
    <font>
      <sz val="8"/>
      <color theme="1"/>
      <name val="Calibri"/>
      <family val="2"/>
      <charset val="161"/>
      <scheme val="minor"/>
    </font>
    <font>
      <sz val="6"/>
      <color theme="1"/>
      <name val="Calibri"/>
      <family val="2"/>
      <charset val="161"/>
      <scheme val="minor"/>
    </font>
    <font>
      <sz val="7"/>
      <color theme="1"/>
      <name val="Calibri"/>
      <family val="2"/>
      <charset val="161"/>
      <scheme val="minor"/>
    </font>
    <font>
      <b/>
      <sz val="8"/>
      <color rgb="FFFF0000"/>
      <name val="Calibri"/>
      <family val="2"/>
      <charset val="161"/>
      <scheme val="minor"/>
    </font>
    <font>
      <b/>
      <i/>
      <sz val="9"/>
      <name val="Calibri"/>
      <family val="2"/>
      <charset val="161"/>
      <scheme val="minor"/>
    </font>
    <font>
      <sz val="9"/>
      <name val="Calibri"/>
      <family val="2"/>
      <charset val="161"/>
      <scheme val="minor"/>
    </font>
    <font>
      <b/>
      <sz val="8"/>
      <color theme="1"/>
      <name val="Calibri"/>
      <family val="2"/>
      <charset val="161"/>
      <scheme val="minor"/>
    </font>
    <font>
      <sz val="8"/>
      <color rgb="FFFF0000"/>
      <name val="Calibri"/>
      <family val="2"/>
      <charset val="161"/>
      <scheme val="minor"/>
    </font>
    <font>
      <sz val="7"/>
      <color indexed="8"/>
      <name val="Calibri"/>
      <family val="2"/>
      <charset val="161"/>
      <scheme val="minor"/>
    </font>
    <font>
      <sz val="8"/>
      <color indexed="8"/>
      <name val="Calibri"/>
      <family val="2"/>
      <charset val="161"/>
      <scheme val="minor"/>
    </font>
    <font>
      <sz val="10"/>
      <name val="Arial"/>
      <family val="2"/>
      <charset val="161"/>
    </font>
    <font>
      <b/>
      <sz val="8"/>
      <color rgb="FF0070C0"/>
      <name val="Calibri"/>
      <family val="2"/>
      <charset val="161"/>
      <scheme val="minor"/>
    </font>
    <font>
      <b/>
      <sz val="8"/>
      <color indexed="30"/>
      <name val="Calibri"/>
      <family val="2"/>
      <charset val="161"/>
      <scheme val="minor"/>
    </font>
    <font>
      <b/>
      <sz val="8"/>
      <color indexed="8"/>
      <name val="Calibri"/>
      <family val="2"/>
      <charset val="161"/>
      <scheme val="minor"/>
    </font>
    <font>
      <b/>
      <sz val="8"/>
      <color indexed="10"/>
      <name val="Calibri"/>
      <family val="2"/>
      <charset val="161"/>
      <scheme val="minor"/>
    </font>
    <font>
      <b/>
      <sz val="8"/>
      <name val="Calibri"/>
      <family val="2"/>
      <charset val="161"/>
      <scheme val="minor"/>
    </font>
    <font>
      <b/>
      <sz val="9"/>
      <name val="Calibri"/>
      <family val="2"/>
      <charset val="161"/>
      <scheme val="minor"/>
    </font>
    <font>
      <i/>
      <sz val="8"/>
      <name val="Arial Black"/>
      <family val="2"/>
      <charset val="161"/>
    </font>
    <font>
      <sz val="10"/>
      <name val="Arial Black"/>
      <family val="2"/>
      <charset val="161"/>
    </font>
    <font>
      <b/>
      <sz val="8"/>
      <name val="Comic Sans MS"/>
      <family val="4"/>
      <charset val="161"/>
    </font>
    <font>
      <sz val="7"/>
      <color theme="1"/>
      <name val="Comic Sans MS"/>
      <family val="4"/>
      <charset val="161"/>
    </font>
    <font>
      <b/>
      <i/>
      <sz val="7"/>
      <color rgb="FFFF0000"/>
      <name val="Calibri"/>
      <family val="2"/>
      <charset val="161"/>
      <scheme val="minor"/>
    </font>
    <font>
      <b/>
      <sz val="11"/>
      <color theme="1"/>
      <name val="Comic Sans MS"/>
      <family val="4"/>
      <charset val="161"/>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s>
  <borders count="12">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9" fillId="0" borderId="0"/>
    <xf numFmtId="0" fontId="19" fillId="0" borderId="0"/>
    <xf numFmtId="0" fontId="32" fillId="0" borderId="0"/>
    <xf numFmtId="0" fontId="32" fillId="0" borderId="0"/>
  </cellStyleXfs>
  <cellXfs count="66">
    <xf numFmtId="0" fontId="0" fillId="0" borderId="0" xfId="0"/>
    <xf numFmtId="0" fontId="2" fillId="0" borderId="0" xfId="0" applyFont="1"/>
    <xf numFmtId="49" fontId="17" fillId="4" borderId="8" xfId="0" applyNumberFormat="1" applyFont="1" applyFill="1" applyBorder="1" applyAlignment="1">
      <alignment horizontal="center" vertical="center" wrapText="1"/>
    </xf>
    <xf numFmtId="49" fontId="18" fillId="4" borderId="8" xfId="0" applyNumberFormat="1" applyFont="1" applyFill="1" applyBorder="1" applyAlignment="1">
      <alignment horizontal="center" vertical="center" wrapText="1"/>
    </xf>
    <xf numFmtId="1" fontId="17" fillId="4" borderId="8" xfId="0" applyNumberFormat="1" applyFont="1" applyFill="1" applyBorder="1" applyAlignment="1">
      <alignment horizontal="center" vertical="center" wrapText="1"/>
    </xf>
    <xf numFmtId="2" fontId="20" fillId="4" borderId="8" xfId="1" applyNumberFormat="1" applyFont="1" applyFill="1" applyBorder="1" applyAlignment="1">
      <alignment horizontal="center" vertical="center" wrapText="1"/>
    </xf>
    <xf numFmtId="2" fontId="21" fillId="4" borderId="8" xfId="0" applyNumberFormat="1" applyFont="1" applyFill="1" applyBorder="1" applyAlignment="1">
      <alignment horizontal="center" vertical="center" wrapText="1"/>
    </xf>
    <xf numFmtId="0" fontId="22" fillId="0" borderId="11" xfId="0" applyFont="1" applyBorder="1" applyAlignment="1">
      <alignment horizontal="center" vertical="center" wrapText="1"/>
    </xf>
    <xf numFmtId="49" fontId="23" fillId="0" borderId="11" xfId="0" applyNumberFormat="1" applyFont="1" applyBorder="1" applyAlignment="1">
      <alignment horizontal="center" vertical="center" wrapText="1"/>
    </xf>
    <xf numFmtId="49" fontId="24" fillId="0" borderId="11" xfId="0" applyNumberFormat="1" applyFont="1" applyBorder="1" applyAlignment="1">
      <alignment horizontal="center" vertical="center"/>
    </xf>
    <xf numFmtId="49" fontId="22" fillId="0" borderId="11" xfId="0" applyNumberFormat="1" applyFont="1" applyBorder="1" applyAlignment="1">
      <alignment horizontal="left" vertical="center" wrapText="1"/>
    </xf>
    <xf numFmtId="0" fontId="22" fillId="0" borderId="11" xfId="0" applyFont="1" applyBorder="1" applyAlignment="1">
      <alignment horizontal="center" vertical="center"/>
    </xf>
    <xf numFmtId="0" fontId="26" fillId="5" borderId="11" xfId="0" applyFont="1" applyFill="1" applyBorder="1" applyAlignment="1">
      <alignment horizontal="center" vertical="center" wrapText="1"/>
    </xf>
    <xf numFmtId="164" fontId="14" fillId="0" borderId="11" xfId="0" applyNumberFormat="1" applyFont="1" applyBorder="1" applyAlignment="1">
      <alignment horizontal="center" vertical="center" wrapText="1"/>
    </xf>
    <xf numFmtId="164" fontId="27" fillId="0" borderId="11" xfId="0" applyNumberFormat="1" applyFont="1" applyBorder="1" applyAlignment="1">
      <alignment horizontal="center" vertical="center"/>
    </xf>
    <xf numFmtId="0" fontId="2" fillId="0" borderId="0" xfId="0" applyFont="1" applyAlignment="1">
      <alignment horizontal="center" vertical="center" wrapText="1"/>
    </xf>
    <xf numFmtId="49" fontId="24" fillId="0" borderId="11" xfId="0" applyNumberFormat="1" applyFont="1" applyBorder="1" applyAlignment="1">
      <alignment horizontal="center" vertical="center" wrapText="1"/>
    </xf>
    <xf numFmtId="164" fontId="27" fillId="0" borderId="11" xfId="0" applyNumberFormat="1" applyFont="1" applyBorder="1" applyAlignment="1">
      <alignment horizontal="center" vertical="center" wrapText="1"/>
    </xf>
    <xf numFmtId="0" fontId="30" fillId="0" borderId="11" xfId="0" applyFont="1" applyBorder="1" applyAlignment="1">
      <alignment horizontal="center" vertical="center" wrapText="1"/>
    </xf>
    <xf numFmtId="0" fontId="31" fillId="0" borderId="11" xfId="2" applyFont="1" applyBorder="1" applyAlignment="1">
      <alignment horizontal="left" vertical="center" wrapText="1"/>
    </xf>
    <xf numFmtId="0" fontId="30" fillId="0" borderId="11" xfId="3" applyFont="1" applyBorder="1" applyAlignment="1">
      <alignment horizontal="center" vertical="center" wrapText="1"/>
    </xf>
    <xf numFmtId="0" fontId="31" fillId="0" borderId="11" xfId="3" applyFont="1" applyBorder="1" applyAlignment="1">
      <alignment horizontal="left" vertical="center" wrapText="1"/>
    </xf>
    <xf numFmtId="0" fontId="31" fillId="0" borderId="11" xfId="0" applyFont="1" applyBorder="1" applyAlignment="1">
      <alignment horizontal="left" wrapText="1"/>
    </xf>
    <xf numFmtId="0" fontId="31" fillId="0" borderId="11" xfId="0" applyFont="1" applyBorder="1" applyAlignment="1">
      <alignment horizontal="left" vertical="center" wrapText="1"/>
    </xf>
    <xf numFmtId="49" fontId="30" fillId="0" borderId="11" xfId="4" applyNumberFormat="1" applyFont="1" applyBorder="1" applyAlignment="1">
      <alignment horizontal="center" vertical="center" wrapText="1"/>
    </xf>
    <xf numFmtId="49" fontId="31" fillId="0" borderId="11" xfId="4" applyNumberFormat="1" applyFont="1" applyBorder="1" applyAlignment="1">
      <alignment horizontal="left" vertical="center" wrapText="1"/>
    </xf>
    <xf numFmtId="49" fontId="22" fillId="0" borderId="11" xfId="0" applyNumberFormat="1" applyFont="1" applyBorder="1" applyAlignment="1">
      <alignment vertical="center" wrapText="1"/>
    </xf>
    <xf numFmtId="1" fontId="39" fillId="6" borderId="11" xfId="0" applyNumberFormat="1" applyFont="1" applyFill="1" applyBorder="1" applyAlignment="1">
      <alignment horizontal="center" vertical="center"/>
    </xf>
    <xf numFmtId="2" fontId="40" fillId="6" borderId="11" xfId="0" applyNumberFormat="1" applyFont="1" applyFill="1" applyBorder="1" applyAlignment="1">
      <alignment horizontal="center" vertical="center" wrapText="1"/>
    </xf>
    <xf numFmtId="2" fontId="41" fillId="6" borderId="11" xfId="0" applyNumberFormat="1" applyFont="1" applyFill="1" applyBorder="1" applyAlignment="1">
      <alignment horizontal="center" vertical="center" wrapText="1"/>
    </xf>
    <xf numFmtId="2" fontId="0" fillId="0" borderId="0" xfId="0" applyNumberFormat="1"/>
    <xf numFmtId="0" fontId="42"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164" fontId="43" fillId="7" borderId="8" xfId="0" applyNumberFormat="1" applyFont="1" applyFill="1" applyBorder="1" applyAlignment="1">
      <alignment horizontal="center" vertical="center" wrapText="1"/>
    </xf>
    <xf numFmtId="0" fontId="44" fillId="0" borderId="0" xfId="0" applyFont="1" applyAlignment="1">
      <alignment horizontal="center" vertical="center" wrapText="1"/>
    </xf>
    <xf numFmtId="0" fontId="1" fillId="0" borderId="0" xfId="0" applyFont="1" applyAlignment="1">
      <alignment horizontal="center" vertical="center" wrapText="1"/>
    </xf>
    <xf numFmtId="0" fontId="2" fillId="0" borderId="5" xfId="0" applyFont="1" applyBorder="1"/>
    <xf numFmtId="0" fontId="0" fillId="0" borderId="6" xfId="0" applyBorder="1"/>
    <xf numFmtId="0" fontId="0" fillId="0" borderId="7" xfId="0" applyBorder="1"/>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6" xfId="0" applyFont="1" applyBorder="1"/>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wrapText="1"/>
    </xf>
    <xf numFmtId="0" fontId="2" fillId="0" borderId="9" xfId="0" applyFont="1" applyBorder="1" applyAlignment="1">
      <alignment horizontal="center" vertical="center"/>
    </xf>
    <xf numFmtId="0" fontId="0" fillId="0" borderId="10" xfId="0" applyBorder="1" applyAlignment="1">
      <alignment horizontal="center" vertical="center"/>
    </xf>
    <xf numFmtId="0" fontId="38" fillId="6" borderId="11"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 fillId="0" borderId="1" xfId="0" applyFont="1" applyBorder="1"/>
    <xf numFmtId="0" fontId="0" fillId="0" borderId="1" xfId="0"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5"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cellXfs>
  <cellStyles count="5">
    <cellStyle name="Βασικό_Ισοζύγιο Αποθήκης" xfId="3" xr:uid="{C703B0C5-A624-4018-8149-7AA40EB512EE}"/>
    <cellStyle name="Βασικό_Φύλλο1" xfId="1" xr:uid="{5B4D0DD9-C133-4648-8B75-6FBDD3FDCE20}"/>
    <cellStyle name="Βασικό_Φύλλο1_ΛΙΣΤΑ ΑΝΑΛΩΣΙΜΩΝ ΕΙΔΩΝ" xfId="2" xr:uid="{A3F206EB-1300-4A25-8DE5-415CF84A3857}"/>
    <cellStyle name="Κανονικό" xfId="0" builtinId="0"/>
    <cellStyle name="Κανονικό 7" xfId="4" xr:uid="{4540F096-2A34-49F6-942A-8EFF4D788A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40</xdr:row>
      <xdr:rowOff>0</xdr:rowOff>
    </xdr:from>
    <xdr:to>
      <xdr:col>1</xdr:col>
      <xdr:colOff>632460</xdr:colOff>
      <xdr:row>40</xdr:row>
      <xdr:rowOff>38100</xdr:rowOff>
    </xdr:to>
    <xdr:sp macro="" textlink="">
      <xdr:nvSpPr>
        <xdr:cNvPr id="2" name="Text Box 2">
          <a:extLst>
            <a:ext uri="{FF2B5EF4-FFF2-40B4-BE49-F238E27FC236}">
              <a16:creationId xmlns:a16="http://schemas.microsoft.com/office/drawing/2014/main" id="{B4030700-1064-4A60-9FAD-A4518D41FF30}"/>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40</xdr:row>
      <xdr:rowOff>0</xdr:rowOff>
    </xdr:from>
    <xdr:to>
      <xdr:col>3</xdr:col>
      <xdr:colOff>1396365</xdr:colOff>
      <xdr:row>40</xdr:row>
      <xdr:rowOff>38100</xdr:rowOff>
    </xdr:to>
    <xdr:sp macro="" textlink="">
      <xdr:nvSpPr>
        <xdr:cNvPr id="3" name="Text Box 2">
          <a:extLst>
            <a:ext uri="{FF2B5EF4-FFF2-40B4-BE49-F238E27FC236}">
              <a16:creationId xmlns:a16="http://schemas.microsoft.com/office/drawing/2014/main" id="{77407FFA-9915-4A30-805C-F59DA93C77EA}"/>
            </a:ext>
          </a:extLst>
        </xdr:cNvPr>
        <xdr:cNvSpPr txBox="1">
          <a:spLocks noChangeArrowheads="1"/>
        </xdr:cNvSpPr>
      </xdr:nvSpPr>
      <xdr:spPr bwMode="auto">
        <a:xfrm>
          <a:off x="2106930" y="33604200"/>
          <a:ext cx="75628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40</xdr:row>
      <xdr:rowOff>0</xdr:rowOff>
    </xdr:from>
    <xdr:to>
      <xdr:col>1</xdr:col>
      <xdr:colOff>632460</xdr:colOff>
      <xdr:row>40</xdr:row>
      <xdr:rowOff>38100</xdr:rowOff>
    </xdr:to>
    <xdr:sp macro="" textlink="">
      <xdr:nvSpPr>
        <xdr:cNvPr id="4" name="Text Box 2">
          <a:extLst>
            <a:ext uri="{FF2B5EF4-FFF2-40B4-BE49-F238E27FC236}">
              <a16:creationId xmlns:a16="http://schemas.microsoft.com/office/drawing/2014/main" id="{CE2A057E-78EC-48E6-BA40-368B6FCE41C6}"/>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40</xdr:row>
      <xdr:rowOff>0</xdr:rowOff>
    </xdr:from>
    <xdr:to>
      <xdr:col>3</xdr:col>
      <xdr:colOff>1396365</xdr:colOff>
      <xdr:row>40</xdr:row>
      <xdr:rowOff>38100</xdr:rowOff>
    </xdr:to>
    <xdr:sp macro="" textlink="">
      <xdr:nvSpPr>
        <xdr:cNvPr id="5" name="Text Box 2">
          <a:extLst>
            <a:ext uri="{FF2B5EF4-FFF2-40B4-BE49-F238E27FC236}">
              <a16:creationId xmlns:a16="http://schemas.microsoft.com/office/drawing/2014/main" id="{C0C5A6AA-D925-4687-B85E-A0677D7E6E0B}"/>
            </a:ext>
          </a:extLst>
        </xdr:cNvPr>
        <xdr:cNvSpPr txBox="1">
          <a:spLocks noChangeArrowheads="1"/>
        </xdr:cNvSpPr>
      </xdr:nvSpPr>
      <xdr:spPr bwMode="auto">
        <a:xfrm>
          <a:off x="2106930" y="33604200"/>
          <a:ext cx="75628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40</xdr:row>
      <xdr:rowOff>0</xdr:rowOff>
    </xdr:from>
    <xdr:ext cx="0" cy="68580"/>
    <xdr:sp macro="" textlink="">
      <xdr:nvSpPr>
        <xdr:cNvPr id="6" name="Text Box 2">
          <a:extLst>
            <a:ext uri="{FF2B5EF4-FFF2-40B4-BE49-F238E27FC236}">
              <a16:creationId xmlns:a16="http://schemas.microsoft.com/office/drawing/2014/main" id="{98E8149A-726B-4EEF-A85B-F4E4FC129BBE}"/>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7" name="Text Box 2">
          <a:extLst>
            <a:ext uri="{FF2B5EF4-FFF2-40B4-BE49-F238E27FC236}">
              <a16:creationId xmlns:a16="http://schemas.microsoft.com/office/drawing/2014/main" id="{EA6D52F4-5DBA-45DC-8BAD-D47E5E14273C}"/>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8" name="Text Box 2">
          <a:extLst>
            <a:ext uri="{FF2B5EF4-FFF2-40B4-BE49-F238E27FC236}">
              <a16:creationId xmlns:a16="http://schemas.microsoft.com/office/drawing/2014/main" id="{A8E13447-3D76-4E6F-8623-D29994C8716E}"/>
            </a:ext>
          </a:extLst>
        </xdr:cNvPr>
        <xdr:cNvSpPr txBox="1">
          <a:spLocks noChangeArrowheads="1"/>
        </xdr:cNvSpPr>
      </xdr:nvSpPr>
      <xdr:spPr bwMode="auto">
        <a:xfrm>
          <a:off x="2771775" y="2928937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9" name="Text Box 2">
          <a:extLst>
            <a:ext uri="{FF2B5EF4-FFF2-40B4-BE49-F238E27FC236}">
              <a16:creationId xmlns:a16="http://schemas.microsoft.com/office/drawing/2014/main" id="{5AD91F0F-61A1-4C2C-86F4-2AF8A58CEB34}"/>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0" name="Text Box 2">
          <a:extLst>
            <a:ext uri="{FF2B5EF4-FFF2-40B4-BE49-F238E27FC236}">
              <a16:creationId xmlns:a16="http://schemas.microsoft.com/office/drawing/2014/main" id="{2F27D3A4-EA86-43FA-B2E5-18F60E787073}"/>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1" name="Text Box 2">
          <a:extLst>
            <a:ext uri="{FF2B5EF4-FFF2-40B4-BE49-F238E27FC236}">
              <a16:creationId xmlns:a16="http://schemas.microsoft.com/office/drawing/2014/main" id="{B4BDE84F-76A0-4AA8-BA2A-0CC7B287FDED}"/>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2" name="Text Box 2">
          <a:extLst>
            <a:ext uri="{FF2B5EF4-FFF2-40B4-BE49-F238E27FC236}">
              <a16:creationId xmlns:a16="http://schemas.microsoft.com/office/drawing/2014/main" id="{05ED75B0-D2EC-4E31-8793-B1467E6BB11E}"/>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3" name="Text Box 2">
          <a:extLst>
            <a:ext uri="{FF2B5EF4-FFF2-40B4-BE49-F238E27FC236}">
              <a16:creationId xmlns:a16="http://schemas.microsoft.com/office/drawing/2014/main" id="{FBD82C78-B3F0-41EC-A4DF-3983039A3F87}"/>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4" name="Text Box 2">
          <a:extLst>
            <a:ext uri="{FF2B5EF4-FFF2-40B4-BE49-F238E27FC236}">
              <a16:creationId xmlns:a16="http://schemas.microsoft.com/office/drawing/2014/main" id="{C6D8D343-FE74-43F4-943E-243A663769AD}"/>
            </a:ext>
          </a:extLst>
        </xdr:cNvPr>
        <xdr:cNvSpPr txBox="1">
          <a:spLocks noChangeArrowheads="1"/>
        </xdr:cNvSpPr>
      </xdr:nvSpPr>
      <xdr:spPr bwMode="auto">
        <a:xfrm>
          <a:off x="849630" y="2928937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5" name="Text Box 2">
          <a:extLst>
            <a:ext uri="{FF2B5EF4-FFF2-40B4-BE49-F238E27FC236}">
              <a16:creationId xmlns:a16="http://schemas.microsoft.com/office/drawing/2014/main" id="{CABAF6F6-DAF0-492D-AEA8-602EEF1173EC}"/>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6" name="Text Box 2">
          <a:extLst>
            <a:ext uri="{FF2B5EF4-FFF2-40B4-BE49-F238E27FC236}">
              <a16:creationId xmlns:a16="http://schemas.microsoft.com/office/drawing/2014/main" id="{E6FA5128-AA55-4074-89FA-C07A4BF34B7C}"/>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17" name="Text Box 2">
          <a:extLst>
            <a:ext uri="{FF2B5EF4-FFF2-40B4-BE49-F238E27FC236}">
              <a16:creationId xmlns:a16="http://schemas.microsoft.com/office/drawing/2014/main" id="{E8C05D4C-3F7C-49E4-A85C-12554DA6B7CC}"/>
            </a:ext>
          </a:extLst>
        </xdr:cNvPr>
        <xdr:cNvSpPr txBox="1">
          <a:spLocks noChangeArrowheads="1"/>
        </xdr:cNvSpPr>
      </xdr:nvSpPr>
      <xdr:spPr bwMode="auto">
        <a:xfrm>
          <a:off x="21069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8" name="Text Box 2">
          <a:extLst>
            <a:ext uri="{FF2B5EF4-FFF2-40B4-BE49-F238E27FC236}">
              <a16:creationId xmlns:a16="http://schemas.microsoft.com/office/drawing/2014/main" id="{F9210E36-58E3-4BB1-82E5-8D6A5D86B207}"/>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9" name="Text Box 2">
          <a:extLst>
            <a:ext uri="{FF2B5EF4-FFF2-40B4-BE49-F238E27FC236}">
              <a16:creationId xmlns:a16="http://schemas.microsoft.com/office/drawing/2014/main" id="{DFDE4566-1156-4DA1-8B8F-3F7317D1D304}"/>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0" name="Text Box 2">
          <a:extLst>
            <a:ext uri="{FF2B5EF4-FFF2-40B4-BE49-F238E27FC236}">
              <a16:creationId xmlns:a16="http://schemas.microsoft.com/office/drawing/2014/main" id="{D409CFA7-779B-400A-A8D9-AF6506901AD6}"/>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1" name="Text Box 2">
          <a:extLst>
            <a:ext uri="{FF2B5EF4-FFF2-40B4-BE49-F238E27FC236}">
              <a16:creationId xmlns:a16="http://schemas.microsoft.com/office/drawing/2014/main" id="{44990FB0-3830-49CA-A149-4FCED6583092}"/>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2" name="Text Box 2">
          <a:extLst>
            <a:ext uri="{FF2B5EF4-FFF2-40B4-BE49-F238E27FC236}">
              <a16:creationId xmlns:a16="http://schemas.microsoft.com/office/drawing/2014/main" id="{096BFDB2-9817-4E0A-9BB2-C1F4DE64B6E4}"/>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3" name="Text Box 2">
          <a:extLst>
            <a:ext uri="{FF2B5EF4-FFF2-40B4-BE49-F238E27FC236}">
              <a16:creationId xmlns:a16="http://schemas.microsoft.com/office/drawing/2014/main" id="{7C79C10C-CA74-4200-8E18-E11B8DBF0BE2}"/>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4" name="Text Box 2">
          <a:extLst>
            <a:ext uri="{FF2B5EF4-FFF2-40B4-BE49-F238E27FC236}">
              <a16:creationId xmlns:a16="http://schemas.microsoft.com/office/drawing/2014/main" id="{A1A0FC54-42ED-4979-85C3-B941389B96FC}"/>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5" name="Text Box 2">
          <a:extLst>
            <a:ext uri="{FF2B5EF4-FFF2-40B4-BE49-F238E27FC236}">
              <a16:creationId xmlns:a16="http://schemas.microsoft.com/office/drawing/2014/main" id="{5CF865EB-4132-459D-A889-B9FE8B1D016A}"/>
            </a:ext>
          </a:extLst>
        </xdr:cNvPr>
        <xdr:cNvSpPr txBox="1">
          <a:spLocks noChangeArrowheads="1"/>
        </xdr:cNvSpPr>
      </xdr:nvSpPr>
      <xdr:spPr bwMode="auto">
        <a:xfrm>
          <a:off x="2106930" y="3552825"/>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6" name="Text Box 2">
          <a:extLst>
            <a:ext uri="{FF2B5EF4-FFF2-40B4-BE49-F238E27FC236}">
              <a16:creationId xmlns:a16="http://schemas.microsoft.com/office/drawing/2014/main" id="{1E0DFB62-5A00-4710-9F40-091D11964265}"/>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7" name="Text Box 2">
          <a:extLst>
            <a:ext uri="{FF2B5EF4-FFF2-40B4-BE49-F238E27FC236}">
              <a16:creationId xmlns:a16="http://schemas.microsoft.com/office/drawing/2014/main" id="{988DC1F4-69A1-46D3-A7C7-139F7C56F2CC}"/>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 name="Text Box 2">
          <a:extLst>
            <a:ext uri="{FF2B5EF4-FFF2-40B4-BE49-F238E27FC236}">
              <a16:creationId xmlns:a16="http://schemas.microsoft.com/office/drawing/2014/main" id="{4A2DE658-260C-41A5-B514-019A4CA5D0D1}"/>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 name="Text Box 2">
          <a:extLst>
            <a:ext uri="{FF2B5EF4-FFF2-40B4-BE49-F238E27FC236}">
              <a16:creationId xmlns:a16="http://schemas.microsoft.com/office/drawing/2014/main" id="{75EA2259-7525-4114-8C20-5E917FF518C0}"/>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 name="Text Box 2">
          <a:extLst>
            <a:ext uri="{FF2B5EF4-FFF2-40B4-BE49-F238E27FC236}">
              <a16:creationId xmlns:a16="http://schemas.microsoft.com/office/drawing/2014/main" id="{41E1A9FF-F427-43F8-9778-2EDF21439338}"/>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 name="Text Box 2">
          <a:extLst>
            <a:ext uri="{FF2B5EF4-FFF2-40B4-BE49-F238E27FC236}">
              <a16:creationId xmlns:a16="http://schemas.microsoft.com/office/drawing/2014/main" id="{D5805112-FD55-4959-A79F-A64B8E84805E}"/>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 name="Text Box 2">
          <a:extLst>
            <a:ext uri="{FF2B5EF4-FFF2-40B4-BE49-F238E27FC236}">
              <a16:creationId xmlns:a16="http://schemas.microsoft.com/office/drawing/2014/main" id="{86644460-7B10-4968-A770-A57E44B931A6}"/>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33" name="Text Box 2">
          <a:extLst>
            <a:ext uri="{FF2B5EF4-FFF2-40B4-BE49-F238E27FC236}">
              <a16:creationId xmlns:a16="http://schemas.microsoft.com/office/drawing/2014/main" id="{192B8E61-B48B-485C-B238-00381C4D80CD}"/>
            </a:ext>
          </a:extLst>
        </xdr:cNvPr>
        <xdr:cNvSpPr txBox="1">
          <a:spLocks noChangeArrowheads="1"/>
        </xdr:cNvSpPr>
      </xdr:nvSpPr>
      <xdr:spPr bwMode="auto">
        <a:xfrm>
          <a:off x="2145030" y="4604385"/>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4" name="Text Box 2">
          <a:extLst>
            <a:ext uri="{FF2B5EF4-FFF2-40B4-BE49-F238E27FC236}">
              <a16:creationId xmlns:a16="http://schemas.microsoft.com/office/drawing/2014/main" id="{DC5ABF23-7873-45A1-AE23-19B84BF4151F}"/>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5" name="Text Box 2">
          <a:extLst>
            <a:ext uri="{FF2B5EF4-FFF2-40B4-BE49-F238E27FC236}">
              <a16:creationId xmlns:a16="http://schemas.microsoft.com/office/drawing/2014/main" id="{8018FC7E-48DB-4319-BB3F-039011216F95}"/>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6" name="Text Box 2">
          <a:extLst>
            <a:ext uri="{FF2B5EF4-FFF2-40B4-BE49-F238E27FC236}">
              <a16:creationId xmlns:a16="http://schemas.microsoft.com/office/drawing/2014/main" id="{DEE04AA7-9489-458B-B788-243E5ADFC358}"/>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7" name="Text Box 2">
          <a:extLst>
            <a:ext uri="{FF2B5EF4-FFF2-40B4-BE49-F238E27FC236}">
              <a16:creationId xmlns:a16="http://schemas.microsoft.com/office/drawing/2014/main" id="{4FDC49FD-3022-4013-ACD3-30366CDEC554}"/>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8" name="Text Box 2">
          <a:extLst>
            <a:ext uri="{FF2B5EF4-FFF2-40B4-BE49-F238E27FC236}">
              <a16:creationId xmlns:a16="http://schemas.microsoft.com/office/drawing/2014/main" id="{35CE883E-E2A8-4595-8EBE-01BA2A114C31}"/>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9" name="Text Box 2">
          <a:extLst>
            <a:ext uri="{FF2B5EF4-FFF2-40B4-BE49-F238E27FC236}">
              <a16:creationId xmlns:a16="http://schemas.microsoft.com/office/drawing/2014/main" id="{BDEA774C-EC81-4D3C-A6C2-6F40003401AE}"/>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0" name="Text Box 2">
          <a:extLst>
            <a:ext uri="{FF2B5EF4-FFF2-40B4-BE49-F238E27FC236}">
              <a16:creationId xmlns:a16="http://schemas.microsoft.com/office/drawing/2014/main" id="{5D17C9C6-8EC3-47F8-82E9-365D258CD660}"/>
            </a:ext>
          </a:extLst>
        </xdr:cNvPr>
        <xdr:cNvSpPr txBox="1">
          <a:spLocks noChangeArrowheads="1"/>
        </xdr:cNvSpPr>
      </xdr:nvSpPr>
      <xdr:spPr bwMode="auto">
        <a:xfrm>
          <a:off x="2106930" y="23126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1" name="Text Box 2">
          <a:extLst>
            <a:ext uri="{FF2B5EF4-FFF2-40B4-BE49-F238E27FC236}">
              <a16:creationId xmlns:a16="http://schemas.microsoft.com/office/drawing/2014/main" id="{B6B11101-4FD1-4F2C-9753-514A98A84883}"/>
            </a:ext>
          </a:extLst>
        </xdr:cNvPr>
        <xdr:cNvSpPr txBox="1">
          <a:spLocks noChangeArrowheads="1"/>
        </xdr:cNvSpPr>
      </xdr:nvSpPr>
      <xdr:spPr bwMode="auto">
        <a:xfrm>
          <a:off x="2106930" y="23126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42" name="Text Box 2">
          <a:extLst>
            <a:ext uri="{FF2B5EF4-FFF2-40B4-BE49-F238E27FC236}">
              <a16:creationId xmlns:a16="http://schemas.microsoft.com/office/drawing/2014/main" id="{4F33E13E-3D49-4C52-8080-7121CCC60E7F}"/>
            </a:ext>
          </a:extLst>
        </xdr:cNvPr>
        <xdr:cNvSpPr txBox="1">
          <a:spLocks noChangeArrowheads="1"/>
        </xdr:cNvSpPr>
      </xdr:nvSpPr>
      <xdr:spPr bwMode="auto">
        <a:xfrm>
          <a:off x="2106930" y="231267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3" name="Text Box 2">
          <a:extLst>
            <a:ext uri="{FF2B5EF4-FFF2-40B4-BE49-F238E27FC236}">
              <a16:creationId xmlns:a16="http://schemas.microsoft.com/office/drawing/2014/main" id="{8F9961C5-29B6-4F81-88A8-F48DBBC9C710}"/>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4" name="Text Box 2">
          <a:extLst>
            <a:ext uri="{FF2B5EF4-FFF2-40B4-BE49-F238E27FC236}">
              <a16:creationId xmlns:a16="http://schemas.microsoft.com/office/drawing/2014/main" id="{12BEAEC8-8E62-41DA-BF15-6683ABB62D3C}"/>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5" name="Text Box 2">
          <a:extLst>
            <a:ext uri="{FF2B5EF4-FFF2-40B4-BE49-F238E27FC236}">
              <a16:creationId xmlns:a16="http://schemas.microsoft.com/office/drawing/2014/main" id="{B4C95150-EFBA-4E4D-8CB7-E647C1966D07}"/>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6" name="Text Box 2">
          <a:extLst>
            <a:ext uri="{FF2B5EF4-FFF2-40B4-BE49-F238E27FC236}">
              <a16:creationId xmlns:a16="http://schemas.microsoft.com/office/drawing/2014/main" id="{1103F98F-D2CD-4E2D-9ED8-6DE7F6A13C40}"/>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7" name="Text Box 2">
          <a:extLst>
            <a:ext uri="{FF2B5EF4-FFF2-40B4-BE49-F238E27FC236}">
              <a16:creationId xmlns:a16="http://schemas.microsoft.com/office/drawing/2014/main" id="{7B9C5B26-63D8-45E0-B22C-5AB2D0A3D6D5}"/>
            </a:ext>
          </a:extLst>
        </xdr:cNvPr>
        <xdr:cNvSpPr txBox="1">
          <a:spLocks noChangeArrowheads="1"/>
        </xdr:cNvSpPr>
      </xdr:nvSpPr>
      <xdr:spPr bwMode="auto">
        <a:xfrm>
          <a:off x="2106930" y="24536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8" name="Text Box 2">
          <a:extLst>
            <a:ext uri="{FF2B5EF4-FFF2-40B4-BE49-F238E27FC236}">
              <a16:creationId xmlns:a16="http://schemas.microsoft.com/office/drawing/2014/main" id="{F465E687-759F-4DF5-A22D-9411F883CD19}"/>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9" name="Text Box 2">
          <a:extLst>
            <a:ext uri="{FF2B5EF4-FFF2-40B4-BE49-F238E27FC236}">
              <a16:creationId xmlns:a16="http://schemas.microsoft.com/office/drawing/2014/main" id="{A9AE4878-B963-458F-8287-FAD55815CB2D}"/>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50" name="Text Box 2">
          <a:extLst>
            <a:ext uri="{FF2B5EF4-FFF2-40B4-BE49-F238E27FC236}">
              <a16:creationId xmlns:a16="http://schemas.microsoft.com/office/drawing/2014/main" id="{29B3880F-2BF6-4AD9-94B4-F64E68C389E0}"/>
            </a:ext>
          </a:extLst>
        </xdr:cNvPr>
        <xdr:cNvSpPr txBox="1">
          <a:spLocks noChangeArrowheads="1"/>
        </xdr:cNvSpPr>
      </xdr:nvSpPr>
      <xdr:spPr bwMode="auto">
        <a:xfrm>
          <a:off x="2106930" y="24536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1" name="Text Box 2">
          <a:extLst>
            <a:ext uri="{FF2B5EF4-FFF2-40B4-BE49-F238E27FC236}">
              <a16:creationId xmlns:a16="http://schemas.microsoft.com/office/drawing/2014/main" id="{90F2FD6D-34FD-4F12-8F2F-675D848B3A89}"/>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2" name="Text Box 2">
          <a:extLst>
            <a:ext uri="{FF2B5EF4-FFF2-40B4-BE49-F238E27FC236}">
              <a16:creationId xmlns:a16="http://schemas.microsoft.com/office/drawing/2014/main" id="{B45F3642-068F-4593-BB47-CB3A26FF2140}"/>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3" name="Text Box 2">
          <a:extLst>
            <a:ext uri="{FF2B5EF4-FFF2-40B4-BE49-F238E27FC236}">
              <a16:creationId xmlns:a16="http://schemas.microsoft.com/office/drawing/2014/main" id="{AA18F4E7-13CD-4FA5-92AC-D54727D8B94C}"/>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54" name="Text Box 2">
          <a:extLst>
            <a:ext uri="{FF2B5EF4-FFF2-40B4-BE49-F238E27FC236}">
              <a16:creationId xmlns:a16="http://schemas.microsoft.com/office/drawing/2014/main" id="{B9F964E0-3326-4909-8CC4-E67FC7D5A384}"/>
            </a:ext>
          </a:extLst>
        </xdr:cNvPr>
        <xdr:cNvSpPr txBox="1">
          <a:spLocks noChangeArrowheads="1"/>
        </xdr:cNvSpPr>
      </xdr:nvSpPr>
      <xdr:spPr bwMode="auto">
        <a:xfrm>
          <a:off x="19088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5" name="Text Box 2">
          <a:extLst>
            <a:ext uri="{FF2B5EF4-FFF2-40B4-BE49-F238E27FC236}">
              <a16:creationId xmlns:a16="http://schemas.microsoft.com/office/drawing/2014/main" id="{64D88B6D-95C6-4BC0-BCBB-9B3B016EE8B6}"/>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6" name="Text Box 2">
          <a:extLst>
            <a:ext uri="{FF2B5EF4-FFF2-40B4-BE49-F238E27FC236}">
              <a16:creationId xmlns:a16="http://schemas.microsoft.com/office/drawing/2014/main" id="{42506395-57F5-40E5-AC1C-A44F70E218D1}"/>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7" name="Text Box 2">
          <a:extLst>
            <a:ext uri="{FF2B5EF4-FFF2-40B4-BE49-F238E27FC236}">
              <a16:creationId xmlns:a16="http://schemas.microsoft.com/office/drawing/2014/main" id="{23A43887-329F-4574-8872-BD6BAA9CFF73}"/>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8" name="Text Box 2">
          <a:extLst>
            <a:ext uri="{FF2B5EF4-FFF2-40B4-BE49-F238E27FC236}">
              <a16:creationId xmlns:a16="http://schemas.microsoft.com/office/drawing/2014/main" id="{52C634C9-2378-490E-A300-0F2873BF6063}"/>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9" name="Text Box 2">
          <a:extLst>
            <a:ext uri="{FF2B5EF4-FFF2-40B4-BE49-F238E27FC236}">
              <a16:creationId xmlns:a16="http://schemas.microsoft.com/office/drawing/2014/main" id="{A684FCBB-9D79-48A4-B6A3-487DD2F05C2F}"/>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0" name="Text Box 2">
          <a:extLst>
            <a:ext uri="{FF2B5EF4-FFF2-40B4-BE49-F238E27FC236}">
              <a16:creationId xmlns:a16="http://schemas.microsoft.com/office/drawing/2014/main" id="{56889CFD-45DC-458E-A163-10FBA1E4BFD4}"/>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1" name="Text Box 2">
          <a:extLst>
            <a:ext uri="{FF2B5EF4-FFF2-40B4-BE49-F238E27FC236}">
              <a16:creationId xmlns:a16="http://schemas.microsoft.com/office/drawing/2014/main" id="{94625E71-83C3-4F81-AEDE-CF75A4F128CE}"/>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2" name="Text Box 2">
          <a:extLst>
            <a:ext uri="{FF2B5EF4-FFF2-40B4-BE49-F238E27FC236}">
              <a16:creationId xmlns:a16="http://schemas.microsoft.com/office/drawing/2014/main" id="{984E3364-5231-44D1-868B-B0DC47C4D3EB}"/>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3" name="Text Box 2">
          <a:extLst>
            <a:ext uri="{FF2B5EF4-FFF2-40B4-BE49-F238E27FC236}">
              <a16:creationId xmlns:a16="http://schemas.microsoft.com/office/drawing/2014/main" id="{FD71C071-F1EF-4420-80FD-A3062BE70B03}"/>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4" name="Text Box 2">
          <a:extLst>
            <a:ext uri="{FF2B5EF4-FFF2-40B4-BE49-F238E27FC236}">
              <a16:creationId xmlns:a16="http://schemas.microsoft.com/office/drawing/2014/main" id="{23D422C7-B645-436E-A791-F1E566BFDC4D}"/>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5" name="Text Box 2">
          <a:extLst>
            <a:ext uri="{FF2B5EF4-FFF2-40B4-BE49-F238E27FC236}">
              <a16:creationId xmlns:a16="http://schemas.microsoft.com/office/drawing/2014/main" id="{064F40C3-C9E3-47DC-88A7-03DD21FAA2C7}"/>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6" name="Text Box 2">
          <a:extLst>
            <a:ext uri="{FF2B5EF4-FFF2-40B4-BE49-F238E27FC236}">
              <a16:creationId xmlns:a16="http://schemas.microsoft.com/office/drawing/2014/main" id="{650DBECD-012B-4A70-8042-3183B930A8D2}"/>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7" name="Text Box 2">
          <a:extLst>
            <a:ext uri="{FF2B5EF4-FFF2-40B4-BE49-F238E27FC236}">
              <a16:creationId xmlns:a16="http://schemas.microsoft.com/office/drawing/2014/main" id="{2CE8E275-68DE-459B-BBAF-C8E27C6E5C03}"/>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8" name="Text Box 2">
          <a:extLst>
            <a:ext uri="{FF2B5EF4-FFF2-40B4-BE49-F238E27FC236}">
              <a16:creationId xmlns:a16="http://schemas.microsoft.com/office/drawing/2014/main" id="{D8B61CD1-6E55-4F0D-9B18-BB3D658C39D8}"/>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9" name="Text Box 2">
          <a:extLst>
            <a:ext uri="{FF2B5EF4-FFF2-40B4-BE49-F238E27FC236}">
              <a16:creationId xmlns:a16="http://schemas.microsoft.com/office/drawing/2014/main" id="{7DAE4BF1-C2A3-49AB-8014-02396D11CAAC}"/>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70" name="Text Box 2">
          <a:extLst>
            <a:ext uri="{FF2B5EF4-FFF2-40B4-BE49-F238E27FC236}">
              <a16:creationId xmlns:a16="http://schemas.microsoft.com/office/drawing/2014/main" id="{911D9CCB-F20D-4519-9AF2-BC674787648A}"/>
            </a:ext>
          </a:extLst>
        </xdr:cNvPr>
        <xdr:cNvSpPr txBox="1">
          <a:spLocks noChangeArrowheads="1"/>
        </xdr:cNvSpPr>
      </xdr:nvSpPr>
      <xdr:spPr bwMode="auto">
        <a:xfrm>
          <a:off x="2106930" y="336042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611505</xdr:colOff>
      <xdr:row>36</xdr:row>
      <xdr:rowOff>476250</xdr:rowOff>
    </xdr:from>
    <xdr:ext cx="3444240" cy="1371600"/>
    <xdr:sp macro="" textlink="">
      <xdr:nvSpPr>
        <xdr:cNvPr id="71" name="Text Box 2">
          <a:extLst>
            <a:ext uri="{FF2B5EF4-FFF2-40B4-BE49-F238E27FC236}">
              <a16:creationId xmlns:a16="http://schemas.microsoft.com/office/drawing/2014/main" id="{2D2ADD58-D23E-440E-90A7-9B936C4812D0}"/>
            </a:ext>
          </a:extLst>
        </xdr:cNvPr>
        <xdr:cNvSpPr txBox="1">
          <a:spLocks noChangeArrowheads="1"/>
        </xdr:cNvSpPr>
      </xdr:nvSpPr>
      <xdr:spPr bwMode="auto">
        <a:xfrm flipV="1">
          <a:off x="7717155" y="31337250"/>
          <a:ext cx="344424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72" name="Text Box 2">
          <a:extLst>
            <a:ext uri="{FF2B5EF4-FFF2-40B4-BE49-F238E27FC236}">
              <a16:creationId xmlns:a16="http://schemas.microsoft.com/office/drawing/2014/main" id="{7BDAC808-9A94-45E7-A4C7-D441126722E3}"/>
            </a:ext>
          </a:extLst>
        </xdr:cNvPr>
        <xdr:cNvSpPr txBox="1">
          <a:spLocks noChangeArrowheads="1"/>
        </xdr:cNvSpPr>
      </xdr:nvSpPr>
      <xdr:spPr bwMode="auto">
        <a:xfrm>
          <a:off x="2106930" y="336042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73" name="Text Box 2">
          <a:extLst>
            <a:ext uri="{FF2B5EF4-FFF2-40B4-BE49-F238E27FC236}">
              <a16:creationId xmlns:a16="http://schemas.microsoft.com/office/drawing/2014/main" id="{B33C2CDF-80A6-441C-ADD3-977649264D55}"/>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4" name="Text Box 2">
          <a:extLst>
            <a:ext uri="{FF2B5EF4-FFF2-40B4-BE49-F238E27FC236}">
              <a16:creationId xmlns:a16="http://schemas.microsoft.com/office/drawing/2014/main" id="{D3ECC037-1B8C-4636-AF0C-6C894F88F681}"/>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5" name="Text Box 2">
          <a:extLst>
            <a:ext uri="{FF2B5EF4-FFF2-40B4-BE49-F238E27FC236}">
              <a16:creationId xmlns:a16="http://schemas.microsoft.com/office/drawing/2014/main" id="{0E21174C-FD12-4F95-8876-BF64CD568CBA}"/>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6" name="Text Box 2">
          <a:extLst>
            <a:ext uri="{FF2B5EF4-FFF2-40B4-BE49-F238E27FC236}">
              <a16:creationId xmlns:a16="http://schemas.microsoft.com/office/drawing/2014/main" id="{D8C1A8C4-D5A2-4F36-84EE-1EBEA997E364}"/>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7" name="Text Box 2">
          <a:extLst>
            <a:ext uri="{FF2B5EF4-FFF2-40B4-BE49-F238E27FC236}">
              <a16:creationId xmlns:a16="http://schemas.microsoft.com/office/drawing/2014/main" id="{570152A9-9F07-46CA-8422-D316D63EFCA3}"/>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8" name="Text Box 2">
          <a:extLst>
            <a:ext uri="{FF2B5EF4-FFF2-40B4-BE49-F238E27FC236}">
              <a16:creationId xmlns:a16="http://schemas.microsoft.com/office/drawing/2014/main" id="{D04297E9-C155-46CB-BA66-E920BC775C62}"/>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9" name="Text Box 2">
          <a:extLst>
            <a:ext uri="{FF2B5EF4-FFF2-40B4-BE49-F238E27FC236}">
              <a16:creationId xmlns:a16="http://schemas.microsoft.com/office/drawing/2014/main" id="{D095357E-551D-4E14-BD5E-5DEDA1EED693}"/>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80" name="Text Box 2">
          <a:extLst>
            <a:ext uri="{FF2B5EF4-FFF2-40B4-BE49-F238E27FC236}">
              <a16:creationId xmlns:a16="http://schemas.microsoft.com/office/drawing/2014/main" id="{BC1DDA54-E2E1-41E4-B587-CFDFDA2EF6B7}"/>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81" name="Text Box 2">
          <a:extLst>
            <a:ext uri="{FF2B5EF4-FFF2-40B4-BE49-F238E27FC236}">
              <a16:creationId xmlns:a16="http://schemas.microsoft.com/office/drawing/2014/main" id="{1FA55A5D-58DB-43C5-BFC6-E7F7A4F24B6B}"/>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82" name="Text Box 2">
          <a:extLst>
            <a:ext uri="{FF2B5EF4-FFF2-40B4-BE49-F238E27FC236}">
              <a16:creationId xmlns:a16="http://schemas.microsoft.com/office/drawing/2014/main" id="{F8098E26-BCCA-4133-B08E-2CE777560A3A}"/>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83" name="Text Box 2">
          <a:extLst>
            <a:ext uri="{FF2B5EF4-FFF2-40B4-BE49-F238E27FC236}">
              <a16:creationId xmlns:a16="http://schemas.microsoft.com/office/drawing/2014/main" id="{477AAE62-F082-49A5-8CAA-B306305FC484}"/>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84" name="Text Box 2">
          <a:extLst>
            <a:ext uri="{FF2B5EF4-FFF2-40B4-BE49-F238E27FC236}">
              <a16:creationId xmlns:a16="http://schemas.microsoft.com/office/drawing/2014/main" id="{3945C94D-7031-4656-B785-37AFAF5F3F85}"/>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85" name="Text Box 2">
          <a:extLst>
            <a:ext uri="{FF2B5EF4-FFF2-40B4-BE49-F238E27FC236}">
              <a16:creationId xmlns:a16="http://schemas.microsoft.com/office/drawing/2014/main" id="{254AE8B1-E4A0-4F7C-82CE-AC94C42129DD}"/>
            </a:ext>
          </a:extLst>
        </xdr:cNvPr>
        <xdr:cNvSpPr txBox="1">
          <a:spLocks noChangeArrowheads="1"/>
        </xdr:cNvSpPr>
      </xdr:nvSpPr>
      <xdr:spPr bwMode="auto">
        <a:xfrm>
          <a:off x="2106930" y="33604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86" name="Text Box 2">
          <a:extLst>
            <a:ext uri="{FF2B5EF4-FFF2-40B4-BE49-F238E27FC236}">
              <a16:creationId xmlns:a16="http://schemas.microsoft.com/office/drawing/2014/main" id="{24CEBE78-8447-4CC3-9504-7C3B2E338FFB}"/>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87" name="Text Box 2">
          <a:extLst>
            <a:ext uri="{FF2B5EF4-FFF2-40B4-BE49-F238E27FC236}">
              <a16:creationId xmlns:a16="http://schemas.microsoft.com/office/drawing/2014/main" id="{AC2E8CA7-5729-46D0-9BFA-9FEDDBA6A88A}"/>
            </a:ext>
          </a:extLst>
        </xdr:cNvPr>
        <xdr:cNvSpPr txBox="1">
          <a:spLocks noChangeArrowheads="1"/>
        </xdr:cNvSpPr>
      </xdr:nvSpPr>
      <xdr:spPr bwMode="auto">
        <a:xfrm>
          <a:off x="2106930" y="33604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88" name="Text Box 2">
          <a:extLst>
            <a:ext uri="{FF2B5EF4-FFF2-40B4-BE49-F238E27FC236}">
              <a16:creationId xmlns:a16="http://schemas.microsoft.com/office/drawing/2014/main" id="{D59D8AC2-1160-404C-A293-1C07A7F08814}"/>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89" name="Text Box 2">
          <a:extLst>
            <a:ext uri="{FF2B5EF4-FFF2-40B4-BE49-F238E27FC236}">
              <a16:creationId xmlns:a16="http://schemas.microsoft.com/office/drawing/2014/main" id="{0AE86F07-5C6A-4335-B91B-E175F981F4D0}"/>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90" name="Text Box 2">
          <a:extLst>
            <a:ext uri="{FF2B5EF4-FFF2-40B4-BE49-F238E27FC236}">
              <a16:creationId xmlns:a16="http://schemas.microsoft.com/office/drawing/2014/main" id="{168C32DE-6BDC-4035-A614-1C2E4DEDB4AB}"/>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91" name="Text Box 2">
          <a:extLst>
            <a:ext uri="{FF2B5EF4-FFF2-40B4-BE49-F238E27FC236}">
              <a16:creationId xmlns:a16="http://schemas.microsoft.com/office/drawing/2014/main" id="{9C40AAB4-A46C-4F9C-B2C4-DE35554656B5}"/>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92" name="Text Box 2">
          <a:extLst>
            <a:ext uri="{FF2B5EF4-FFF2-40B4-BE49-F238E27FC236}">
              <a16:creationId xmlns:a16="http://schemas.microsoft.com/office/drawing/2014/main" id="{172A9AEA-1A03-4CFA-AB26-25592C535098}"/>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93" name="Text Box 2">
          <a:extLst>
            <a:ext uri="{FF2B5EF4-FFF2-40B4-BE49-F238E27FC236}">
              <a16:creationId xmlns:a16="http://schemas.microsoft.com/office/drawing/2014/main" id="{6F969840-1990-4DF8-9335-677BADCB22E5}"/>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4" name="Text Box 2">
          <a:extLst>
            <a:ext uri="{FF2B5EF4-FFF2-40B4-BE49-F238E27FC236}">
              <a16:creationId xmlns:a16="http://schemas.microsoft.com/office/drawing/2014/main" id="{7A900994-4CB6-4E2F-908D-FC40ECD44EC0}"/>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5" name="Text Box 2">
          <a:extLst>
            <a:ext uri="{FF2B5EF4-FFF2-40B4-BE49-F238E27FC236}">
              <a16:creationId xmlns:a16="http://schemas.microsoft.com/office/drawing/2014/main" id="{64094921-A5E9-489F-9F22-173D9C8E2DED}"/>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6" name="Text Box 2">
          <a:extLst>
            <a:ext uri="{FF2B5EF4-FFF2-40B4-BE49-F238E27FC236}">
              <a16:creationId xmlns:a16="http://schemas.microsoft.com/office/drawing/2014/main" id="{AF1A8FBF-0046-444D-B5FA-5CEFFE038260}"/>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7" name="Text Box 2">
          <a:extLst>
            <a:ext uri="{FF2B5EF4-FFF2-40B4-BE49-F238E27FC236}">
              <a16:creationId xmlns:a16="http://schemas.microsoft.com/office/drawing/2014/main" id="{211A2723-6342-4B27-BBF7-A5D3E274BEAF}"/>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8" name="Text Box 2">
          <a:extLst>
            <a:ext uri="{FF2B5EF4-FFF2-40B4-BE49-F238E27FC236}">
              <a16:creationId xmlns:a16="http://schemas.microsoft.com/office/drawing/2014/main" id="{C3FB8A79-B926-406A-B1A3-C8D2717C1212}"/>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9" name="Text Box 2">
          <a:extLst>
            <a:ext uri="{FF2B5EF4-FFF2-40B4-BE49-F238E27FC236}">
              <a16:creationId xmlns:a16="http://schemas.microsoft.com/office/drawing/2014/main" id="{8EA1DE36-65B7-4167-9304-545DD91F24AB}"/>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0" name="Text Box 2">
          <a:extLst>
            <a:ext uri="{FF2B5EF4-FFF2-40B4-BE49-F238E27FC236}">
              <a16:creationId xmlns:a16="http://schemas.microsoft.com/office/drawing/2014/main" id="{37759D8A-0924-40AC-8CD7-471304AE715F}"/>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1" name="Text Box 2">
          <a:extLst>
            <a:ext uri="{FF2B5EF4-FFF2-40B4-BE49-F238E27FC236}">
              <a16:creationId xmlns:a16="http://schemas.microsoft.com/office/drawing/2014/main" id="{9821B9AB-B67A-4B41-B007-EFB7D0EDE46B}"/>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2" name="Text Box 2">
          <a:extLst>
            <a:ext uri="{FF2B5EF4-FFF2-40B4-BE49-F238E27FC236}">
              <a16:creationId xmlns:a16="http://schemas.microsoft.com/office/drawing/2014/main" id="{4C7F7323-5502-4B05-84C8-9DE2AA65AC73}"/>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3" name="Text Box 2">
          <a:extLst>
            <a:ext uri="{FF2B5EF4-FFF2-40B4-BE49-F238E27FC236}">
              <a16:creationId xmlns:a16="http://schemas.microsoft.com/office/drawing/2014/main" id="{D9F26F6F-60A4-4BBE-8EA6-544F246F0615}"/>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4" name="Text Box 2">
          <a:extLst>
            <a:ext uri="{FF2B5EF4-FFF2-40B4-BE49-F238E27FC236}">
              <a16:creationId xmlns:a16="http://schemas.microsoft.com/office/drawing/2014/main" id="{2E15273C-F8A4-4B6C-9803-7B1F75226982}"/>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5" name="Text Box 2">
          <a:extLst>
            <a:ext uri="{FF2B5EF4-FFF2-40B4-BE49-F238E27FC236}">
              <a16:creationId xmlns:a16="http://schemas.microsoft.com/office/drawing/2014/main" id="{FA42D8AF-449C-41BA-AF18-B5FDB34E3ECC}"/>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6" name="Text Box 2">
          <a:extLst>
            <a:ext uri="{FF2B5EF4-FFF2-40B4-BE49-F238E27FC236}">
              <a16:creationId xmlns:a16="http://schemas.microsoft.com/office/drawing/2014/main" id="{F558797E-DE1D-4250-9D1A-06458660610E}"/>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7" name="Text Box 2">
          <a:extLst>
            <a:ext uri="{FF2B5EF4-FFF2-40B4-BE49-F238E27FC236}">
              <a16:creationId xmlns:a16="http://schemas.microsoft.com/office/drawing/2014/main" id="{E0C1D49D-E354-4928-A4DA-CC58011BCE84}"/>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8" name="Text Box 2">
          <a:extLst>
            <a:ext uri="{FF2B5EF4-FFF2-40B4-BE49-F238E27FC236}">
              <a16:creationId xmlns:a16="http://schemas.microsoft.com/office/drawing/2014/main" id="{1813F87F-5DA8-41D3-965D-41E7B70AE9E8}"/>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9" name="Text Box 2">
          <a:extLst>
            <a:ext uri="{FF2B5EF4-FFF2-40B4-BE49-F238E27FC236}">
              <a16:creationId xmlns:a16="http://schemas.microsoft.com/office/drawing/2014/main" id="{6E288079-B6DF-4208-95A7-3D9FDB278CF7}"/>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0" name="Text Box 2">
          <a:extLst>
            <a:ext uri="{FF2B5EF4-FFF2-40B4-BE49-F238E27FC236}">
              <a16:creationId xmlns:a16="http://schemas.microsoft.com/office/drawing/2014/main" id="{FE699C59-9345-4171-AC8E-DEA3D8ED0EEA}"/>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1" name="Text Box 2">
          <a:extLst>
            <a:ext uri="{FF2B5EF4-FFF2-40B4-BE49-F238E27FC236}">
              <a16:creationId xmlns:a16="http://schemas.microsoft.com/office/drawing/2014/main" id="{272D10EE-21B7-4C7F-B7DF-29510381CD9F}"/>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2" name="Text Box 2">
          <a:extLst>
            <a:ext uri="{FF2B5EF4-FFF2-40B4-BE49-F238E27FC236}">
              <a16:creationId xmlns:a16="http://schemas.microsoft.com/office/drawing/2014/main" id="{578AF466-A11B-4DA4-A948-7A4ADF997B33}"/>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3" name="Text Box 2">
          <a:extLst>
            <a:ext uri="{FF2B5EF4-FFF2-40B4-BE49-F238E27FC236}">
              <a16:creationId xmlns:a16="http://schemas.microsoft.com/office/drawing/2014/main" id="{60D28312-2B60-44FB-8CCA-795568650263}"/>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4" name="Text Box 2">
          <a:extLst>
            <a:ext uri="{FF2B5EF4-FFF2-40B4-BE49-F238E27FC236}">
              <a16:creationId xmlns:a16="http://schemas.microsoft.com/office/drawing/2014/main" id="{8FDEE8AE-5110-4D48-8E6E-5E7F4B5E65C8}"/>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5" name="Text Box 2">
          <a:extLst>
            <a:ext uri="{FF2B5EF4-FFF2-40B4-BE49-F238E27FC236}">
              <a16:creationId xmlns:a16="http://schemas.microsoft.com/office/drawing/2014/main" id="{FC33823B-70DC-41A1-B97D-CC45103DC154}"/>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6" name="Text Box 2">
          <a:extLst>
            <a:ext uri="{FF2B5EF4-FFF2-40B4-BE49-F238E27FC236}">
              <a16:creationId xmlns:a16="http://schemas.microsoft.com/office/drawing/2014/main" id="{A42B19DD-FA64-4680-913D-A55C5D503D62}"/>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7" name="Text Box 2">
          <a:extLst>
            <a:ext uri="{FF2B5EF4-FFF2-40B4-BE49-F238E27FC236}">
              <a16:creationId xmlns:a16="http://schemas.microsoft.com/office/drawing/2014/main" id="{2DAE2726-CD8F-4BEE-B1DE-3134C3F3FE81}"/>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8" name="Text Box 2">
          <a:extLst>
            <a:ext uri="{FF2B5EF4-FFF2-40B4-BE49-F238E27FC236}">
              <a16:creationId xmlns:a16="http://schemas.microsoft.com/office/drawing/2014/main" id="{85FE5AFC-8497-44F1-B4F4-04CAB19B5718}"/>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9" name="Text Box 2">
          <a:extLst>
            <a:ext uri="{FF2B5EF4-FFF2-40B4-BE49-F238E27FC236}">
              <a16:creationId xmlns:a16="http://schemas.microsoft.com/office/drawing/2014/main" id="{36BC891D-FE8D-4C42-B946-A48B72FD98C6}"/>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0" name="Text Box 2">
          <a:extLst>
            <a:ext uri="{FF2B5EF4-FFF2-40B4-BE49-F238E27FC236}">
              <a16:creationId xmlns:a16="http://schemas.microsoft.com/office/drawing/2014/main" id="{9B092FDC-767C-43CF-9FEC-CA6D9DE9DBCA}"/>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1" name="Text Box 2">
          <a:extLst>
            <a:ext uri="{FF2B5EF4-FFF2-40B4-BE49-F238E27FC236}">
              <a16:creationId xmlns:a16="http://schemas.microsoft.com/office/drawing/2014/main" id="{5AA9FFE1-DE4E-415B-8CC8-4930DB26445C}"/>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2" name="Text Box 2">
          <a:extLst>
            <a:ext uri="{FF2B5EF4-FFF2-40B4-BE49-F238E27FC236}">
              <a16:creationId xmlns:a16="http://schemas.microsoft.com/office/drawing/2014/main" id="{C5106530-F288-4C78-838A-B18FD62B65F8}"/>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3" name="Text Box 2">
          <a:extLst>
            <a:ext uri="{FF2B5EF4-FFF2-40B4-BE49-F238E27FC236}">
              <a16:creationId xmlns:a16="http://schemas.microsoft.com/office/drawing/2014/main" id="{C6DB07C4-6A9E-43C6-8A4B-043DDBBAE879}"/>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4" name="Text Box 2">
          <a:extLst>
            <a:ext uri="{FF2B5EF4-FFF2-40B4-BE49-F238E27FC236}">
              <a16:creationId xmlns:a16="http://schemas.microsoft.com/office/drawing/2014/main" id="{6A9CD401-2919-4E1D-ACE0-2B337E79A27F}"/>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5" name="Text Box 2">
          <a:extLst>
            <a:ext uri="{FF2B5EF4-FFF2-40B4-BE49-F238E27FC236}">
              <a16:creationId xmlns:a16="http://schemas.microsoft.com/office/drawing/2014/main" id="{0D4437CA-9157-4BCA-93A5-9175E806F167}"/>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6" name="Text Box 2">
          <a:extLst>
            <a:ext uri="{FF2B5EF4-FFF2-40B4-BE49-F238E27FC236}">
              <a16:creationId xmlns:a16="http://schemas.microsoft.com/office/drawing/2014/main" id="{BEBD15BD-A0C1-44D4-98FF-E04626500915}"/>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7" name="Text Box 2">
          <a:extLst>
            <a:ext uri="{FF2B5EF4-FFF2-40B4-BE49-F238E27FC236}">
              <a16:creationId xmlns:a16="http://schemas.microsoft.com/office/drawing/2014/main" id="{3904EFE7-D0A3-40F4-9952-4D0F79B46D7D}"/>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8" name="Text Box 2">
          <a:extLst>
            <a:ext uri="{FF2B5EF4-FFF2-40B4-BE49-F238E27FC236}">
              <a16:creationId xmlns:a16="http://schemas.microsoft.com/office/drawing/2014/main" id="{9FE15C5B-051A-4A4F-9016-AB70E52B6462}"/>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9" name="Text Box 2">
          <a:extLst>
            <a:ext uri="{FF2B5EF4-FFF2-40B4-BE49-F238E27FC236}">
              <a16:creationId xmlns:a16="http://schemas.microsoft.com/office/drawing/2014/main" id="{F7A14032-25DA-4E21-B576-A878951177DD}"/>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0" name="Text Box 2">
          <a:extLst>
            <a:ext uri="{FF2B5EF4-FFF2-40B4-BE49-F238E27FC236}">
              <a16:creationId xmlns:a16="http://schemas.microsoft.com/office/drawing/2014/main" id="{6CA06397-94F3-45B3-932A-68DCE17132B0}"/>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1" name="Text Box 2">
          <a:extLst>
            <a:ext uri="{FF2B5EF4-FFF2-40B4-BE49-F238E27FC236}">
              <a16:creationId xmlns:a16="http://schemas.microsoft.com/office/drawing/2014/main" id="{5F0B5BB6-76B5-4CB9-B1D9-6B3E08C69B1D}"/>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2" name="Text Box 2">
          <a:extLst>
            <a:ext uri="{FF2B5EF4-FFF2-40B4-BE49-F238E27FC236}">
              <a16:creationId xmlns:a16="http://schemas.microsoft.com/office/drawing/2014/main" id="{EA1A99DF-9FE6-48B8-A817-B940E7F775F2}"/>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3" name="Text Box 2">
          <a:extLst>
            <a:ext uri="{FF2B5EF4-FFF2-40B4-BE49-F238E27FC236}">
              <a16:creationId xmlns:a16="http://schemas.microsoft.com/office/drawing/2014/main" id="{0FCCCDBE-B340-44C4-8733-F94C57B44C13}"/>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4" name="Text Box 2">
          <a:extLst>
            <a:ext uri="{FF2B5EF4-FFF2-40B4-BE49-F238E27FC236}">
              <a16:creationId xmlns:a16="http://schemas.microsoft.com/office/drawing/2014/main" id="{2ADA02A9-1EBF-42C2-96B4-F720CE82787A}"/>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5" name="Text Box 2">
          <a:extLst>
            <a:ext uri="{FF2B5EF4-FFF2-40B4-BE49-F238E27FC236}">
              <a16:creationId xmlns:a16="http://schemas.microsoft.com/office/drawing/2014/main" id="{2D558AAB-5336-43C0-8AB6-6ECE77F93579}"/>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6" name="Text Box 2">
          <a:extLst>
            <a:ext uri="{FF2B5EF4-FFF2-40B4-BE49-F238E27FC236}">
              <a16:creationId xmlns:a16="http://schemas.microsoft.com/office/drawing/2014/main" id="{EDF5F45E-C8E4-44F9-9431-193982031B61}"/>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7" name="Text Box 2">
          <a:extLst>
            <a:ext uri="{FF2B5EF4-FFF2-40B4-BE49-F238E27FC236}">
              <a16:creationId xmlns:a16="http://schemas.microsoft.com/office/drawing/2014/main" id="{348594D4-E434-4692-B734-EA41F20F333F}"/>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8" name="Text Box 2">
          <a:extLst>
            <a:ext uri="{FF2B5EF4-FFF2-40B4-BE49-F238E27FC236}">
              <a16:creationId xmlns:a16="http://schemas.microsoft.com/office/drawing/2014/main" id="{882397B5-B6C2-4086-B839-548DB241E3DE}"/>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9" name="Text Box 2">
          <a:extLst>
            <a:ext uri="{FF2B5EF4-FFF2-40B4-BE49-F238E27FC236}">
              <a16:creationId xmlns:a16="http://schemas.microsoft.com/office/drawing/2014/main" id="{849F4DCA-1A97-42EF-ABDE-0F0043201152}"/>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40" name="Text Box 2">
          <a:extLst>
            <a:ext uri="{FF2B5EF4-FFF2-40B4-BE49-F238E27FC236}">
              <a16:creationId xmlns:a16="http://schemas.microsoft.com/office/drawing/2014/main" id="{12BCE516-C9BC-4088-9225-E0E5BEF15EBB}"/>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2" name="Text Box 2">
          <a:extLst>
            <a:ext uri="{FF2B5EF4-FFF2-40B4-BE49-F238E27FC236}">
              <a16:creationId xmlns:a16="http://schemas.microsoft.com/office/drawing/2014/main" id="{A94B1D06-D3AE-4E09-BF3D-D31C47709873}"/>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3" name="Text Box 2">
          <a:extLst>
            <a:ext uri="{FF2B5EF4-FFF2-40B4-BE49-F238E27FC236}">
              <a16:creationId xmlns:a16="http://schemas.microsoft.com/office/drawing/2014/main" id="{A18A914D-FDAA-47F8-9928-B879E95CF05C}"/>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44" name="Text Box 2">
          <a:extLst>
            <a:ext uri="{FF2B5EF4-FFF2-40B4-BE49-F238E27FC236}">
              <a16:creationId xmlns:a16="http://schemas.microsoft.com/office/drawing/2014/main" id="{58FAB4CE-1638-40AA-8435-1EFA3C4C85C0}"/>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145" name="Text Box 2">
          <a:extLst>
            <a:ext uri="{FF2B5EF4-FFF2-40B4-BE49-F238E27FC236}">
              <a16:creationId xmlns:a16="http://schemas.microsoft.com/office/drawing/2014/main" id="{197AC341-C159-4274-86D9-9D197C237441}"/>
            </a:ext>
          </a:extLst>
        </xdr:cNvPr>
        <xdr:cNvSpPr txBox="1">
          <a:spLocks noChangeArrowheads="1"/>
        </xdr:cNvSpPr>
      </xdr:nvSpPr>
      <xdr:spPr bwMode="auto">
        <a:xfrm>
          <a:off x="19088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42</xdr:row>
      <xdr:rowOff>0</xdr:rowOff>
    </xdr:from>
    <xdr:ext cx="3444240" cy="83820"/>
    <xdr:sp macro="" textlink="">
      <xdr:nvSpPr>
        <xdr:cNvPr id="146" name="Text Box 2">
          <a:extLst>
            <a:ext uri="{FF2B5EF4-FFF2-40B4-BE49-F238E27FC236}">
              <a16:creationId xmlns:a16="http://schemas.microsoft.com/office/drawing/2014/main" id="{842CB64E-2FC5-4511-87BD-A414608417B8}"/>
            </a:ext>
          </a:extLst>
        </xdr:cNvPr>
        <xdr:cNvSpPr txBox="1">
          <a:spLocks noChangeArrowheads="1"/>
        </xdr:cNvSpPr>
      </xdr:nvSpPr>
      <xdr:spPr bwMode="auto">
        <a:xfrm>
          <a:off x="22517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7" name="Text Box 2">
          <a:extLst>
            <a:ext uri="{FF2B5EF4-FFF2-40B4-BE49-F238E27FC236}">
              <a16:creationId xmlns:a16="http://schemas.microsoft.com/office/drawing/2014/main" id="{3ED56A0F-F05F-47EB-AC96-0C37C06B49AC}"/>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8" name="Text Box 2">
          <a:extLst>
            <a:ext uri="{FF2B5EF4-FFF2-40B4-BE49-F238E27FC236}">
              <a16:creationId xmlns:a16="http://schemas.microsoft.com/office/drawing/2014/main" id="{AF350738-386E-498B-8640-01362884E3F6}"/>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49" name="Text Box 2">
          <a:extLst>
            <a:ext uri="{FF2B5EF4-FFF2-40B4-BE49-F238E27FC236}">
              <a16:creationId xmlns:a16="http://schemas.microsoft.com/office/drawing/2014/main" id="{3DB94E0D-0AAB-4F96-BB05-8BF374E49E7B}"/>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50" name="Text Box 2">
          <a:extLst>
            <a:ext uri="{FF2B5EF4-FFF2-40B4-BE49-F238E27FC236}">
              <a16:creationId xmlns:a16="http://schemas.microsoft.com/office/drawing/2014/main" id="{6C221B30-B88A-499C-AA23-B477C8351FB0}"/>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51" name="Text Box 2">
          <a:extLst>
            <a:ext uri="{FF2B5EF4-FFF2-40B4-BE49-F238E27FC236}">
              <a16:creationId xmlns:a16="http://schemas.microsoft.com/office/drawing/2014/main" id="{B7DBE48C-4B95-4328-AB1A-E5E32F06C509}"/>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152" name="Text Box 2">
          <a:extLst>
            <a:ext uri="{FF2B5EF4-FFF2-40B4-BE49-F238E27FC236}">
              <a16:creationId xmlns:a16="http://schemas.microsoft.com/office/drawing/2014/main" id="{37E60EFA-828E-4ABD-9777-87100BA59391}"/>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53" name="Text Box 2">
          <a:extLst>
            <a:ext uri="{FF2B5EF4-FFF2-40B4-BE49-F238E27FC236}">
              <a16:creationId xmlns:a16="http://schemas.microsoft.com/office/drawing/2014/main" id="{B07938FC-631C-4E5A-920A-8B92A12AA38D}"/>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54" name="Text Box 2">
          <a:extLst>
            <a:ext uri="{FF2B5EF4-FFF2-40B4-BE49-F238E27FC236}">
              <a16:creationId xmlns:a16="http://schemas.microsoft.com/office/drawing/2014/main" id="{90893488-18B3-46B5-BFDD-6C26F169F57B}"/>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55" name="Text Box 2">
          <a:extLst>
            <a:ext uri="{FF2B5EF4-FFF2-40B4-BE49-F238E27FC236}">
              <a16:creationId xmlns:a16="http://schemas.microsoft.com/office/drawing/2014/main" id="{BC82DA43-E5F8-4D4F-AD7B-F713B12B7DE9}"/>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56" name="Text Box 2">
          <a:extLst>
            <a:ext uri="{FF2B5EF4-FFF2-40B4-BE49-F238E27FC236}">
              <a16:creationId xmlns:a16="http://schemas.microsoft.com/office/drawing/2014/main" id="{E02B7972-2D20-4785-AC91-88C86E5430F5}"/>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57" name="Text Box 2">
          <a:extLst>
            <a:ext uri="{FF2B5EF4-FFF2-40B4-BE49-F238E27FC236}">
              <a16:creationId xmlns:a16="http://schemas.microsoft.com/office/drawing/2014/main" id="{D63639B5-4182-4151-A3E7-1DFF87514572}"/>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58" name="Text Box 2">
          <a:extLst>
            <a:ext uri="{FF2B5EF4-FFF2-40B4-BE49-F238E27FC236}">
              <a16:creationId xmlns:a16="http://schemas.microsoft.com/office/drawing/2014/main" id="{E5F3AD90-9504-4570-A81F-FEDC44D6F5E8}"/>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59" name="Text Box 2">
          <a:extLst>
            <a:ext uri="{FF2B5EF4-FFF2-40B4-BE49-F238E27FC236}">
              <a16:creationId xmlns:a16="http://schemas.microsoft.com/office/drawing/2014/main" id="{9DDA5556-4F2F-4341-B97E-E93A202A3B76}"/>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60" name="Text Box 2">
          <a:extLst>
            <a:ext uri="{FF2B5EF4-FFF2-40B4-BE49-F238E27FC236}">
              <a16:creationId xmlns:a16="http://schemas.microsoft.com/office/drawing/2014/main" id="{3D3999CA-E0EE-4C84-8EBE-79C4D4F7475F}"/>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61" name="Text Box 2">
          <a:extLst>
            <a:ext uri="{FF2B5EF4-FFF2-40B4-BE49-F238E27FC236}">
              <a16:creationId xmlns:a16="http://schemas.microsoft.com/office/drawing/2014/main" id="{F3D4E377-27EB-43DE-B5EF-2B2AB8580735}"/>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62" name="Text Box 2">
          <a:extLst>
            <a:ext uri="{FF2B5EF4-FFF2-40B4-BE49-F238E27FC236}">
              <a16:creationId xmlns:a16="http://schemas.microsoft.com/office/drawing/2014/main" id="{A663D6F0-F96C-4408-B1B0-C1B70388040B}"/>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63" name="Text Box 2">
          <a:extLst>
            <a:ext uri="{FF2B5EF4-FFF2-40B4-BE49-F238E27FC236}">
              <a16:creationId xmlns:a16="http://schemas.microsoft.com/office/drawing/2014/main" id="{6D1499A7-1C9B-4134-A1E4-77DA062ACD0E}"/>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164" name="Text Box 2">
          <a:extLst>
            <a:ext uri="{FF2B5EF4-FFF2-40B4-BE49-F238E27FC236}">
              <a16:creationId xmlns:a16="http://schemas.microsoft.com/office/drawing/2014/main" id="{E7038A36-A395-4E5F-ADF2-CD2397ED6DA4}"/>
            </a:ext>
          </a:extLst>
        </xdr:cNvPr>
        <xdr:cNvSpPr txBox="1">
          <a:spLocks noChangeArrowheads="1"/>
        </xdr:cNvSpPr>
      </xdr:nvSpPr>
      <xdr:spPr bwMode="auto">
        <a:xfrm>
          <a:off x="21069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65" name="Text Box 2">
          <a:extLst>
            <a:ext uri="{FF2B5EF4-FFF2-40B4-BE49-F238E27FC236}">
              <a16:creationId xmlns:a16="http://schemas.microsoft.com/office/drawing/2014/main" id="{72D1DAF8-666A-4AB9-B435-20F1FA437AB3}"/>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66" name="Text Box 2">
          <a:extLst>
            <a:ext uri="{FF2B5EF4-FFF2-40B4-BE49-F238E27FC236}">
              <a16:creationId xmlns:a16="http://schemas.microsoft.com/office/drawing/2014/main" id="{116A56F6-D36D-4E08-963D-604C7DA4A0C3}"/>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67" name="Text Box 2">
          <a:extLst>
            <a:ext uri="{FF2B5EF4-FFF2-40B4-BE49-F238E27FC236}">
              <a16:creationId xmlns:a16="http://schemas.microsoft.com/office/drawing/2014/main" id="{79AD18C8-643D-4A61-BCF0-5CD3BF307A84}"/>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68" name="Text Box 2">
          <a:extLst>
            <a:ext uri="{FF2B5EF4-FFF2-40B4-BE49-F238E27FC236}">
              <a16:creationId xmlns:a16="http://schemas.microsoft.com/office/drawing/2014/main" id="{F1B71A54-3BB7-47BA-BA2C-F465E52B30F2}"/>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69" name="Text Box 2">
          <a:extLst>
            <a:ext uri="{FF2B5EF4-FFF2-40B4-BE49-F238E27FC236}">
              <a16:creationId xmlns:a16="http://schemas.microsoft.com/office/drawing/2014/main" id="{F6A29EEB-68FD-4740-BB75-A7ACE06EF5A0}"/>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70" name="Text Box 2">
          <a:extLst>
            <a:ext uri="{FF2B5EF4-FFF2-40B4-BE49-F238E27FC236}">
              <a16:creationId xmlns:a16="http://schemas.microsoft.com/office/drawing/2014/main" id="{A88739B1-34CF-47D3-97DB-2FB26FF141F2}"/>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1" name="Text Box 2">
          <a:extLst>
            <a:ext uri="{FF2B5EF4-FFF2-40B4-BE49-F238E27FC236}">
              <a16:creationId xmlns:a16="http://schemas.microsoft.com/office/drawing/2014/main" id="{0E98926E-2285-4BEE-A67D-4D13548D78CC}"/>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2" name="Text Box 2">
          <a:extLst>
            <a:ext uri="{FF2B5EF4-FFF2-40B4-BE49-F238E27FC236}">
              <a16:creationId xmlns:a16="http://schemas.microsoft.com/office/drawing/2014/main" id="{AA6CB836-0261-4CCC-B494-581F4A472D19}"/>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73" name="Text Box 2">
          <a:extLst>
            <a:ext uri="{FF2B5EF4-FFF2-40B4-BE49-F238E27FC236}">
              <a16:creationId xmlns:a16="http://schemas.microsoft.com/office/drawing/2014/main" id="{7E819E73-2676-494E-AA36-10800185D926}"/>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174" name="Text Box 2">
          <a:extLst>
            <a:ext uri="{FF2B5EF4-FFF2-40B4-BE49-F238E27FC236}">
              <a16:creationId xmlns:a16="http://schemas.microsoft.com/office/drawing/2014/main" id="{F5B14A10-B6AC-4B70-AF28-88855F59058C}"/>
            </a:ext>
          </a:extLst>
        </xdr:cNvPr>
        <xdr:cNvSpPr txBox="1">
          <a:spLocks noChangeArrowheads="1"/>
        </xdr:cNvSpPr>
      </xdr:nvSpPr>
      <xdr:spPr bwMode="auto">
        <a:xfrm>
          <a:off x="19088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5" name="Text Box 2">
          <a:extLst>
            <a:ext uri="{FF2B5EF4-FFF2-40B4-BE49-F238E27FC236}">
              <a16:creationId xmlns:a16="http://schemas.microsoft.com/office/drawing/2014/main" id="{07471B47-8ABA-4657-B96A-5D87399EE047}"/>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42</xdr:row>
      <xdr:rowOff>0</xdr:rowOff>
    </xdr:from>
    <xdr:ext cx="3444240" cy="83820"/>
    <xdr:sp macro="" textlink="">
      <xdr:nvSpPr>
        <xdr:cNvPr id="176" name="Text Box 2">
          <a:extLst>
            <a:ext uri="{FF2B5EF4-FFF2-40B4-BE49-F238E27FC236}">
              <a16:creationId xmlns:a16="http://schemas.microsoft.com/office/drawing/2014/main" id="{4A844E09-F8DB-4020-A9E5-C97340164F52}"/>
            </a:ext>
          </a:extLst>
        </xdr:cNvPr>
        <xdr:cNvSpPr txBox="1">
          <a:spLocks noChangeArrowheads="1"/>
        </xdr:cNvSpPr>
      </xdr:nvSpPr>
      <xdr:spPr bwMode="auto">
        <a:xfrm>
          <a:off x="196215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42</xdr:row>
      <xdr:rowOff>0</xdr:rowOff>
    </xdr:from>
    <xdr:ext cx="3444240" cy="83820"/>
    <xdr:sp macro="" textlink="">
      <xdr:nvSpPr>
        <xdr:cNvPr id="177" name="Text Box 2">
          <a:extLst>
            <a:ext uri="{FF2B5EF4-FFF2-40B4-BE49-F238E27FC236}">
              <a16:creationId xmlns:a16="http://schemas.microsoft.com/office/drawing/2014/main" id="{BC7197C5-8500-4198-83F1-5700FCE7E972}"/>
            </a:ext>
          </a:extLst>
        </xdr:cNvPr>
        <xdr:cNvSpPr txBox="1">
          <a:spLocks noChangeArrowheads="1"/>
        </xdr:cNvSpPr>
      </xdr:nvSpPr>
      <xdr:spPr bwMode="auto">
        <a:xfrm>
          <a:off x="20612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42</xdr:row>
      <xdr:rowOff>0</xdr:rowOff>
    </xdr:from>
    <xdr:ext cx="3444240" cy="68580"/>
    <xdr:sp macro="" textlink="">
      <xdr:nvSpPr>
        <xdr:cNvPr id="178" name="Text Box 2">
          <a:extLst>
            <a:ext uri="{FF2B5EF4-FFF2-40B4-BE49-F238E27FC236}">
              <a16:creationId xmlns:a16="http://schemas.microsoft.com/office/drawing/2014/main" id="{E6D0DEE3-6961-4F09-A2F1-9153E409C342}"/>
            </a:ext>
          </a:extLst>
        </xdr:cNvPr>
        <xdr:cNvSpPr txBox="1">
          <a:spLocks noChangeArrowheads="1"/>
        </xdr:cNvSpPr>
      </xdr:nvSpPr>
      <xdr:spPr bwMode="auto">
        <a:xfrm>
          <a:off x="201549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9" name="Text Box 2">
          <a:extLst>
            <a:ext uri="{FF2B5EF4-FFF2-40B4-BE49-F238E27FC236}">
              <a16:creationId xmlns:a16="http://schemas.microsoft.com/office/drawing/2014/main" id="{2B8FE673-5662-48CA-A611-19FEA5A57F97}"/>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80" name="Text Box 2">
          <a:extLst>
            <a:ext uri="{FF2B5EF4-FFF2-40B4-BE49-F238E27FC236}">
              <a16:creationId xmlns:a16="http://schemas.microsoft.com/office/drawing/2014/main" id="{0A042DD6-9AB9-49D3-8A43-769ED3DFD42C}"/>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181" name="Text Box 2">
          <a:extLst>
            <a:ext uri="{FF2B5EF4-FFF2-40B4-BE49-F238E27FC236}">
              <a16:creationId xmlns:a16="http://schemas.microsoft.com/office/drawing/2014/main" id="{60660D81-C1E3-4161-96F9-B5A8208BD639}"/>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82" name="Text Box 2">
          <a:extLst>
            <a:ext uri="{FF2B5EF4-FFF2-40B4-BE49-F238E27FC236}">
              <a16:creationId xmlns:a16="http://schemas.microsoft.com/office/drawing/2014/main" id="{EE2E3CF8-F049-4CEC-AEBF-2E575B57D573}"/>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83" name="Text Box 2">
          <a:extLst>
            <a:ext uri="{FF2B5EF4-FFF2-40B4-BE49-F238E27FC236}">
              <a16:creationId xmlns:a16="http://schemas.microsoft.com/office/drawing/2014/main" id="{605CFF43-7A39-4656-BE5D-892BF45C3F93}"/>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84" name="Text Box 2">
          <a:extLst>
            <a:ext uri="{FF2B5EF4-FFF2-40B4-BE49-F238E27FC236}">
              <a16:creationId xmlns:a16="http://schemas.microsoft.com/office/drawing/2014/main" id="{4A9BF1A9-A550-4786-9A76-C3F8DDE9FBB2}"/>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85" name="Text Box 2">
          <a:extLst>
            <a:ext uri="{FF2B5EF4-FFF2-40B4-BE49-F238E27FC236}">
              <a16:creationId xmlns:a16="http://schemas.microsoft.com/office/drawing/2014/main" id="{96E61E8D-925A-4B42-8DD3-7D5AC2DDECF9}"/>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86" name="Text Box 2">
          <a:extLst>
            <a:ext uri="{FF2B5EF4-FFF2-40B4-BE49-F238E27FC236}">
              <a16:creationId xmlns:a16="http://schemas.microsoft.com/office/drawing/2014/main" id="{47640001-EA67-4916-8F70-067DF582471F}"/>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87" name="Text Box 2">
          <a:extLst>
            <a:ext uri="{FF2B5EF4-FFF2-40B4-BE49-F238E27FC236}">
              <a16:creationId xmlns:a16="http://schemas.microsoft.com/office/drawing/2014/main" id="{51D1118A-26B4-4384-A6D7-341C4DAE81C2}"/>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88" name="Text Box 2">
          <a:extLst>
            <a:ext uri="{FF2B5EF4-FFF2-40B4-BE49-F238E27FC236}">
              <a16:creationId xmlns:a16="http://schemas.microsoft.com/office/drawing/2014/main" id="{39548CC5-15E5-4151-9992-DDF8D3AA5924}"/>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89" name="Text Box 2">
          <a:extLst>
            <a:ext uri="{FF2B5EF4-FFF2-40B4-BE49-F238E27FC236}">
              <a16:creationId xmlns:a16="http://schemas.microsoft.com/office/drawing/2014/main" id="{5073BE7E-FCFC-4656-9A26-0BA0F406294E}"/>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90" name="Text Box 2">
          <a:extLst>
            <a:ext uri="{FF2B5EF4-FFF2-40B4-BE49-F238E27FC236}">
              <a16:creationId xmlns:a16="http://schemas.microsoft.com/office/drawing/2014/main" id="{B6CCCBFC-7A3E-4FE7-B5FD-4230881EB045}"/>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91" name="Text Box 2">
          <a:extLst>
            <a:ext uri="{FF2B5EF4-FFF2-40B4-BE49-F238E27FC236}">
              <a16:creationId xmlns:a16="http://schemas.microsoft.com/office/drawing/2014/main" id="{0AA7B45A-B1F7-4E4B-8BB1-D31C704188CF}"/>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40</xdr:row>
      <xdr:rowOff>0</xdr:rowOff>
    </xdr:from>
    <xdr:to>
      <xdr:col>1</xdr:col>
      <xdr:colOff>632460</xdr:colOff>
      <xdr:row>40</xdr:row>
      <xdr:rowOff>38100</xdr:rowOff>
    </xdr:to>
    <xdr:sp macro="" textlink="">
      <xdr:nvSpPr>
        <xdr:cNvPr id="192" name="Text Box 2">
          <a:extLst>
            <a:ext uri="{FF2B5EF4-FFF2-40B4-BE49-F238E27FC236}">
              <a16:creationId xmlns:a16="http://schemas.microsoft.com/office/drawing/2014/main" id="{70859F7E-31A2-4445-8009-26589B98AB1C}"/>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40</xdr:row>
      <xdr:rowOff>0</xdr:rowOff>
    </xdr:from>
    <xdr:to>
      <xdr:col>3</xdr:col>
      <xdr:colOff>1411605</xdr:colOff>
      <xdr:row>40</xdr:row>
      <xdr:rowOff>38100</xdr:rowOff>
    </xdr:to>
    <xdr:sp macro="" textlink="">
      <xdr:nvSpPr>
        <xdr:cNvPr id="193" name="Text Box 2">
          <a:extLst>
            <a:ext uri="{FF2B5EF4-FFF2-40B4-BE49-F238E27FC236}">
              <a16:creationId xmlns:a16="http://schemas.microsoft.com/office/drawing/2014/main" id="{8BDB278A-434E-4E11-BA85-7CE2C085C29C}"/>
            </a:ext>
          </a:extLst>
        </xdr:cNvPr>
        <xdr:cNvSpPr txBox="1">
          <a:spLocks noChangeArrowheads="1"/>
        </xdr:cNvSpPr>
      </xdr:nvSpPr>
      <xdr:spPr bwMode="auto">
        <a:xfrm>
          <a:off x="2106930" y="33604200"/>
          <a:ext cx="771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40</xdr:row>
      <xdr:rowOff>0</xdr:rowOff>
    </xdr:from>
    <xdr:to>
      <xdr:col>1</xdr:col>
      <xdr:colOff>632460</xdr:colOff>
      <xdr:row>40</xdr:row>
      <xdr:rowOff>38100</xdr:rowOff>
    </xdr:to>
    <xdr:sp macro="" textlink="">
      <xdr:nvSpPr>
        <xdr:cNvPr id="194" name="Text Box 2">
          <a:extLst>
            <a:ext uri="{FF2B5EF4-FFF2-40B4-BE49-F238E27FC236}">
              <a16:creationId xmlns:a16="http://schemas.microsoft.com/office/drawing/2014/main" id="{AEF6690E-A6AF-4D8C-B092-AF08FF910C55}"/>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40</xdr:row>
      <xdr:rowOff>0</xdr:rowOff>
    </xdr:from>
    <xdr:to>
      <xdr:col>3</xdr:col>
      <xdr:colOff>1411605</xdr:colOff>
      <xdr:row>40</xdr:row>
      <xdr:rowOff>38100</xdr:rowOff>
    </xdr:to>
    <xdr:sp macro="" textlink="">
      <xdr:nvSpPr>
        <xdr:cNvPr id="195" name="Text Box 2">
          <a:extLst>
            <a:ext uri="{FF2B5EF4-FFF2-40B4-BE49-F238E27FC236}">
              <a16:creationId xmlns:a16="http://schemas.microsoft.com/office/drawing/2014/main" id="{6E344465-DE36-43D1-9D82-BFCB319241F7}"/>
            </a:ext>
          </a:extLst>
        </xdr:cNvPr>
        <xdr:cNvSpPr txBox="1">
          <a:spLocks noChangeArrowheads="1"/>
        </xdr:cNvSpPr>
      </xdr:nvSpPr>
      <xdr:spPr bwMode="auto">
        <a:xfrm>
          <a:off x="2106930" y="33604200"/>
          <a:ext cx="771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40</xdr:row>
      <xdr:rowOff>0</xdr:rowOff>
    </xdr:from>
    <xdr:ext cx="0" cy="68580"/>
    <xdr:sp macro="" textlink="">
      <xdr:nvSpPr>
        <xdr:cNvPr id="196" name="Text Box 2">
          <a:extLst>
            <a:ext uri="{FF2B5EF4-FFF2-40B4-BE49-F238E27FC236}">
              <a16:creationId xmlns:a16="http://schemas.microsoft.com/office/drawing/2014/main" id="{5B090B17-E2FF-4230-9F3E-9D0CAC811DEA}"/>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97" name="Text Box 2">
          <a:extLst>
            <a:ext uri="{FF2B5EF4-FFF2-40B4-BE49-F238E27FC236}">
              <a16:creationId xmlns:a16="http://schemas.microsoft.com/office/drawing/2014/main" id="{611CEC3E-7504-4874-A108-1BC31CA2BE0F}"/>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98" name="Text Box 2">
          <a:extLst>
            <a:ext uri="{FF2B5EF4-FFF2-40B4-BE49-F238E27FC236}">
              <a16:creationId xmlns:a16="http://schemas.microsoft.com/office/drawing/2014/main" id="{CBDBB583-37F7-4258-B33E-F7D81DD19395}"/>
            </a:ext>
          </a:extLst>
        </xdr:cNvPr>
        <xdr:cNvSpPr txBox="1">
          <a:spLocks noChangeArrowheads="1"/>
        </xdr:cNvSpPr>
      </xdr:nvSpPr>
      <xdr:spPr bwMode="auto">
        <a:xfrm>
          <a:off x="2771775" y="2928937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99" name="Text Box 2">
          <a:extLst>
            <a:ext uri="{FF2B5EF4-FFF2-40B4-BE49-F238E27FC236}">
              <a16:creationId xmlns:a16="http://schemas.microsoft.com/office/drawing/2014/main" id="{D4641BE4-A618-4B49-BC25-237A8B480CAC}"/>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00" name="Text Box 2">
          <a:extLst>
            <a:ext uri="{FF2B5EF4-FFF2-40B4-BE49-F238E27FC236}">
              <a16:creationId xmlns:a16="http://schemas.microsoft.com/office/drawing/2014/main" id="{E9814047-F7CE-407D-899D-1395AB4E7A14}"/>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01" name="Text Box 2">
          <a:extLst>
            <a:ext uri="{FF2B5EF4-FFF2-40B4-BE49-F238E27FC236}">
              <a16:creationId xmlns:a16="http://schemas.microsoft.com/office/drawing/2014/main" id="{606B40F4-6F42-418E-BF1C-C73D47271A5D}"/>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02" name="Text Box 2">
          <a:extLst>
            <a:ext uri="{FF2B5EF4-FFF2-40B4-BE49-F238E27FC236}">
              <a16:creationId xmlns:a16="http://schemas.microsoft.com/office/drawing/2014/main" id="{A147982E-F8AD-4F72-9E57-6242FFACD87B}"/>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03" name="Text Box 2">
          <a:extLst>
            <a:ext uri="{FF2B5EF4-FFF2-40B4-BE49-F238E27FC236}">
              <a16:creationId xmlns:a16="http://schemas.microsoft.com/office/drawing/2014/main" id="{D710BF81-9D64-4EE0-B1D8-2C1C6497265F}"/>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04" name="Text Box 2">
          <a:extLst>
            <a:ext uri="{FF2B5EF4-FFF2-40B4-BE49-F238E27FC236}">
              <a16:creationId xmlns:a16="http://schemas.microsoft.com/office/drawing/2014/main" id="{9E859C46-FD3C-4B1C-BD10-D3180FC99C33}"/>
            </a:ext>
          </a:extLst>
        </xdr:cNvPr>
        <xdr:cNvSpPr txBox="1">
          <a:spLocks noChangeArrowheads="1"/>
        </xdr:cNvSpPr>
      </xdr:nvSpPr>
      <xdr:spPr bwMode="auto">
        <a:xfrm>
          <a:off x="849630" y="2928937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05" name="Text Box 2">
          <a:extLst>
            <a:ext uri="{FF2B5EF4-FFF2-40B4-BE49-F238E27FC236}">
              <a16:creationId xmlns:a16="http://schemas.microsoft.com/office/drawing/2014/main" id="{5169E545-A974-4C65-8D48-63C6FF2A272E}"/>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06" name="Text Box 2">
          <a:extLst>
            <a:ext uri="{FF2B5EF4-FFF2-40B4-BE49-F238E27FC236}">
              <a16:creationId xmlns:a16="http://schemas.microsoft.com/office/drawing/2014/main" id="{217C970E-50A8-49AA-B9CB-C31A1D49E501}"/>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207" name="Text Box 2">
          <a:extLst>
            <a:ext uri="{FF2B5EF4-FFF2-40B4-BE49-F238E27FC236}">
              <a16:creationId xmlns:a16="http://schemas.microsoft.com/office/drawing/2014/main" id="{4F837DA3-7E4E-47D8-96FC-C57F4F1FB99F}"/>
            </a:ext>
          </a:extLst>
        </xdr:cNvPr>
        <xdr:cNvSpPr txBox="1">
          <a:spLocks noChangeArrowheads="1"/>
        </xdr:cNvSpPr>
      </xdr:nvSpPr>
      <xdr:spPr bwMode="auto">
        <a:xfrm>
          <a:off x="21069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08" name="Text Box 2">
          <a:extLst>
            <a:ext uri="{FF2B5EF4-FFF2-40B4-BE49-F238E27FC236}">
              <a16:creationId xmlns:a16="http://schemas.microsoft.com/office/drawing/2014/main" id="{3E66A453-52C2-463D-B8B4-DBEBEEFEEB23}"/>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09" name="Text Box 2">
          <a:extLst>
            <a:ext uri="{FF2B5EF4-FFF2-40B4-BE49-F238E27FC236}">
              <a16:creationId xmlns:a16="http://schemas.microsoft.com/office/drawing/2014/main" id="{8F3E278B-C032-49BC-B7D1-79C7DFA9C1A1}"/>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10" name="Text Box 2">
          <a:extLst>
            <a:ext uri="{FF2B5EF4-FFF2-40B4-BE49-F238E27FC236}">
              <a16:creationId xmlns:a16="http://schemas.microsoft.com/office/drawing/2014/main" id="{748E8585-9DA2-46C0-9379-8E35F828541D}"/>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11" name="Text Box 2">
          <a:extLst>
            <a:ext uri="{FF2B5EF4-FFF2-40B4-BE49-F238E27FC236}">
              <a16:creationId xmlns:a16="http://schemas.microsoft.com/office/drawing/2014/main" id="{A47EE8EA-E622-4FEB-951C-62AFFCE47492}"/>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12" name="Text Box 2">
          <a:extLst>
            <a:ext uri="{FF2B5EF4-FFF2-40B4-BE49-F238E27FC236}">
              <a16:creationId xmlns:a16="http://schemas.microsoft.com/office/drawing/2014/main" id="{59FA87DF-4579-4908-B1CD-00B6BFB5747F}"/>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13" name="Text Box 2">
          <a:extLst>
            <a:ext uri="{FF2B5EF4-FFF2-40B4-BE49-F238E27FC236}">
              <a16:creationId xmlns:a16="http://schemas.microsoft.com/office/drawing/2014/main" id="{2F9024F1-35BB-4BDA-B7AA-A4C16D1DB4ED}"/>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4" name="Text Box 2">
          <a:extLst>
            <a:ext uri="{FF2B5EF4-FFF2-40B4-BE49-F238E27FC236}">
              <a16:creationId xmlns:a16="http://schemas.microsoft.com/office/drawing/2014/main" id="{5FDEF761-9F6D-403E-A108-8AB10F086361}"/>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15" name="Text Box 2">
          <a:extLst>
            <a:ext uri="{FF2B5EF4-FFF2-40B4-BE49-F238E27FC236}">
              <a16:creationId xmlns:a16="http://schemas.microsoft.com/office/drawing/2014/main" id="{C83D4EB6-1DD6-4D29-9522-9923557D3D45}"/>
            </a:ext>
          </a:extLst>
        </xdr:cNvPr>
        <xdr:cNvSpPr txBox="1">
          <a:spLocks noChangeArrowheads="1"/>
        </xdr:cNvSpPr>
      </xdr:nvSpPr>
      <xdr:spPr bwMode="auto">
        <a:xfrm>
          <a:off x="2106930" y="3552825"/>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6" name="Text Box 2">
          <a:extLst>
            <a:ext uri="{FF2B5EF4-FFF2-40B4-BE49-F238E27FC236}">
              <a16:creationId xmlns:a16="http://schemas.microsoft.com/office/drawing/2014/main" id="{341D98A2-2E7D-472C-86D5-331F1DA5842B}"/>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7" name="Text Box 2">
          <a:extLst>
            <a:ext uri="{FF2B5EF4-FFF2-40B4-BE49-F238E27FC236}">
              <a16:creationId xmlns:a16="http://schemas.microsoft.com/office/drawing/2014/main" id="{3D1C0EC7-8297-4FA9-8965-D25A6C2957E9}"/>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8" name="Text Box 2">
          <a:extLst>
            <a:ext uri="{FF2B5EF4-FFF2-40B4-BE49-F238E27FC236}">
              <a16:creationId xmlns:a16="http://schemas.microsoft.com/office/drawing/2014/main" id="{F9CFAFDA-C4B6-4528-8783-E5FDF1625BE6}"/>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19" name="Text Box 2">
          <a:extLst>
            <a:ext uri="{FF2B5EF4-FFF2-40B4-BE49-F238E27FC236}">
              <a16:creationId xmlns:a16="http://schemas.microsoft.com/office/drawing/2014/main" id="{BF7C02FF-DBAF-430B-8030-54E04E3A721C}"/>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0" name="Text Box 2">
          <a:extLst>
            <a:ext uri="{FF2B5EF4-FFF2-40B4-BE49-F238E27FC236}">
              <a16:creationId xmlns:a16="http://schemas.microsoft.com/office/drawing/2014/main" id="{CA0B78F7-2203-49CB-A4EF-E4F32D8C6145}"/>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1" name="Text Box 2">
          <a:extLst>
            <a:ext uri="{FF2B5EF4-FFF2-40B4-BE49-F238E27FC236}">
              <a16:creationId xmlns:a16="http://schemas.microsoft.com/office/drawing/2014/main" id="{728A0622-B171-40AF-BBD8-C87AF87755D0}"/>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2" name="Text Box 2">
          <a:extLst>
            <a:ext uri="{FF2B5EF4-FFF2-40B4-BE49-F238E27FC236}">
              <a16:creationId xmlns:a16="http://schemas.microsoft.com/office/drawing/2014/main" id="{335B35C1-1A88-43F0-BA80-D87AD1237EE6}"/>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223" name="Text Box 2">
          <a:extLst>
            <a:ext uri="{FF2B5EF4-FFF2-40B4-BE49-F238E27FC236}">
              <a16:creationId xmlns:a16="http://schemas.microsoft.com/office/drawing/2014/main" id="{B1980857-FDE9-44DC-8D46-FD4EFC5F635D}"/>
            </a:ext>
          </a:extLst>
        </xdr:cNvPr>
        <xdr:cNvSpPr txBox="1">
          <a:spLocks noChangeArrowheads="1"/>
        </xdr:cNvSpPr>
      </xdr:nvSpPr>
      <xdr:spPr bwMode="auto">
        <a:xfrm>
          <a:off x="2145030" y="4604385"/>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4" name="Text Box 2">
          <a:extLst>
            <a:ext uri="{FF2B5EF4-FFF2-40B4-BE49-F238E27FC236}">
              <a16:creationId xmlns:a16="http://schemas.microsoft.com/office/drawing/2014/main" id="{C661121C-19D9-455D-945B-B581FCA7C8A6}"/>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5" name="Text Box 2">
          <a:extLst>
            <a:ext uri="{FF2B5EF4-FFF2-40B4-BE49-F238E27FC236}">
              <a16:creationId xmlns:a16="http://schemas.microsoft.com/office/drawing/2014/main" id="{FFE76D94-5764-4C30-9D2E-5756FF071778}"/>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6" name="Text Box 2">
          <a:extLst>
            <a:ext uri="{FF2B5EF4-FFF2-40B4-BE49-F238E27FC236}">
              <a16:creationId xmlns:a16="http://schemas.microsoft.com/office/drawing/2014/main" id="{07455163-1928-4467-9A0E-CD72B5DF078C}"/>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27" name="Text Box 2">
          <a:extLst>
            <a:ext uri="{FF2B5EF4-FFF2-40B4-BE49-F238E27FC236}">
              <a16:creationId xmlns:a16="http://schemas.microsoft.com/office/drawing/2014/main" id="{F19FE3E4-3BFE-4E3F-8FBC-4B0FC5FEC1DF}"/>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8" name="Text Box 2">
          <a:extLst>
            <a:ext uri="{FF2B5EF4-FFF2-40B4-BE49-F238E27FC236}">
              <a16:creationId xmlns:a16="http://schemas.microsoft.com/office/drawing/2014/main" id="{BD0B1AEF-3E88-44FE-9153-4D6B9EC94D38}"/>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9" name="Text Box 2">
          <a:extLst>
            <a:ext uri="{FF2B5EF4-FFF2-40B4-BE49-F238E27FC236}">
              <a16:creationId xmlns:a16="http://schemas.microsoft.com/office/drawing/2014/main" id="{78D6F8F9-1AAF-4C1C-9EF5-A728832E35D1}"/>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0" name="Text Box 2">
          <a:extLst>
            <a:ext uri="{FF2B5EF4-FFF2-40B4-BE49-F238E27FC236}">
              <a16:creationId xmlns:a16="http://schemas.microsoft.com/office/drawing/2014/main" id="{DA533B7E-5BD7-4857-B770-4267D84881BD}"/>
            </a:ext>
          </a:extLst>
        </xdr:cNvPr>
        <xdr:cNvSpPr txBox="1">
          <a:spLocks noChangeArrowheads="1"/>
        </xdr:cNvSpPr>
      </xdr:nvSpPr>
      <xdr:spPr bwMode="auto">
        <a:xfrm>
          <a:off x="2106930" y="23126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1" name="Text Box 2">
          <a:extLst>
            <a:ext uri="{FF2B5EF4-FFF2-40B4-BE49-F238E27FC236}">
              <a16:creationId xmlns:a16="http://schemas.microsoft.com/office/drawing/2014/main" id="{AADCE521-E087-48E5-A45C-981D82D72D22}"/>
            </a:ext>
          </a:extLst>
        </xdr:cNvPr>
        <xdr:cNvSpPr txBox="1">
          <a:spLocks noChangeArrowheads="1"/>
        </xdr:cNvSpPr>
      </xdr:nvSpPr>
      <xdr:spPr bwMode="auto">
        <a:xfrm>
          <a:off x="2106930" y="23126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232" name="Text Box 2">
          <a:extLst>
            <a:ext uri="{FF2B5EF4-FFF2-40B4-BE49-F238E27FC236}">
              <a16:creationId xmlns:a16="http://schemas.microsoft.com/office/drawing/2014/main" id="{4DED4D2B-8231-4A3E-89A0-B2A47DC5C6B8}"/>
            </a:ext>
          </a:extLst>
        </xdr:cNvPr>
        <xdr:cNvSpPr txBox="1">
          <a:spLocks noChangeArrowheads="1"/>
        </xdr:cNvSpPr>
      </xdr:nvSpPr>
      <xdr:spPr bwMode="auto">
        <a:xfrm>
          <a:off x="2106930" y="231267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233" name="Text Box 2">
          <a:extLst>
            <a:ext uri="{FF2B5EF4-FFF2-40B4-BE49-F238E27FC236}">
              <a16:creationId xmlns:a16="http://schemas.microsoft.com/office/drawing/2014/main" id="{B43428E8-BE5D-465A-A673-69D12D9C187F}"/>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234" name="Text Box 2">
          <a:extLst>
            <a:ext uri="{FF2B5EF4-FFF2-40B4-BE49-F238E27FC236}">
              <a16:creationId xmlns:a16="http://schemas.microsoft.com/office/drawing/2014/main" id="{6E4EC328-EC9D-46B0-A66A-924FECC17B26}"/>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5" name="Text Box 2">
          <a:extLst>
            <a:ext uri="{FF2B5EF4-FFF2-40B4-BE49-F238E27FC236}">
              <a16:creationId xmlns:a16="http://schemas.microsoft.com/office/drawing/2014/main" id="{C245CA64-B332-434E-B12B-9E64292C4BF1}"/>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6" name="Text Box 2">
          <a:extLst>
            <a:ext uri="{FF2B5EF4-FFF2-40B4-BE49-F238E27FC236}">
              <a16:creationId xmlns:a16="http://schemas.microsoft.com/office/drawing/2014/main" id="{FDDF2897-CAEF-492E-B3E1-650323009030}"/>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237" name="Text Box 2">
          <a:extLst>
            <a:ext uri="{FF2B5EF4-FFF2-40B4-BE49-F238E27FC236}">
              <a16:creationId xmlns:a16="http://schemas.microsoft.com/office/drawing/2014/main" id="{5C6B9A0E-3648-4354-8066-EA990820E039}"/>
            </a:ext>
          </a:extLst>
        </xdr:cNvPr>
        <xdr:cNvSpPr txBox="1">
          <a:spLocks noChangeArrowheads="1"/>
        </xdr:cNvSpPr>
      </xdr:nvSpPr>
      <xdr:spPr bwMode="auto">
        <a:xfrm>
          <a:off x="2106930" y="24536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8" name="Text Box 2">
          <a:extLst>
            <a:ext uri="{FF2B5EF4-FFF2-40B4-BE49-F238E27FC236}">
              <a16:creationId xmlns:a16="http://schemas.microsoft.com/office/drawing/2014/main" id="{E9012AC8-8A55-4039-B616-046891667E4E}"/>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9" name="Text Box 2">
          <a:extLst>
            <a:ext uri="{FF2B5EF4-FFF2-40B4-BE49-F238E27FC236}">
              <a16:creationId xmlns:a16="http://schemas.microsoft.com/office/drawing/2014/main" id="{70E80FB5-11C6-4DAE-95A3-E46B071B6794}"/>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240" name="Text Box 2">
          <a:extLst>
            <a:ext uri="{FF2B5EF4-FFF2-40B4-BE49-F238E27FC236}">
              <a16:creationId xmlns:a16="http://schemas.microsoft.com/office/drawing/2014/main" id="{22B10216-66BB-4B54-ADD5-FA4A16BE1568}"/>
            </a:ext>
          </a:extLst>
        </xdr:cNvPr>
        <xdr:cNvSpPr txBox="1">
          <a:spLocks noChangeArrowheads="1"/>
        </xdr:cNvSpPr>
      </xdr:nvSpPr>
      <xdr:spPr bwMode="auto">
        <a:xfrm>
          <a:off x="2106930" y="24536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1" name="Text Box 2">
          <a:extLst>
            <a:ext uri="{FF2B5EF4-FFF2-40B4-BE49-F238E27FC236}">
              <a16:creationId xmlns:a16="http://schemas.microsoft.com/office/drawing/2014/main" id="{363FEACE-648D-4588-8C28-A3FEDB988857}"/>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2" name="Text Box 2">
          <a:extLst>
            <a:ext uri="{FF2B5EF4-FFF2-40B4-BE49-F238E27FC236}">
              <a16:creationId xmlns:a16="http://schemas.microsoft.com/office/drawing/2014/main" id="{CDB324BF-BEB4-4A17-92C7-5270D0A26FDD}"/>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43" name="Text Box 2">
          <a:extLst>
            <a:ext uri="{FF2B5EF4-FFF2-40B4-BE49-F238E27FC236}">
              <a16:creationId xmlns:a16="http://schemas.microsoft.com/office/drawing/2014/main" id="{25BF8464-EF7E-48AF-8293-11F43FF1330C}"/>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244" name="Text Box 2">
          <a:extLst>
            <a:ext uri="{FF2B5EF4-FFF2-40B4-BE49-F238E27FC236}">
              <a16:creationId xmlns:a16="http://schemas.microsoft.com/office/drawing/2014/main" id="{62188DBE-6AEF-44FE-8A76-4AB2778F1F77}"/>
            </a:ext>
          </a:extLst>
        </xdr:cNvPr>
        <xdr:cNvSpPr txBox="1">
          <a:spLocks noChangeArrowheads="1"/>
        </xdr:cNvSpPr>
      </xdr:nvSpPr>
      <xdr:spPr bwMode="auto">
        <a:xfrm>
          <a:off x="19088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5" name="Text Box 2">
          <a:extLst>
            <a:ext uri="{FF2B5EF4-FFF2-40B4-BE49-F238E27FC236}">
              <a16:creationId xmlns:a16="http://schemas.microsoft.com/office/drawing/2014/main" id="{1234FFFD-9C22-41D8-BEC6-8CB7AE43EEC2}"/>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6" name="Text Box 2">
          <a:extLst>
            <a:ext uri="{FF2B5EF4-FFF2-40B4-BE49-F238E27FC236}">
              <a16:creationId xmlns:a16="http://schemas.microsoft.com/office/drawing/2014/main" id="{5E14E229-E61F-46FE-9169-8892A8FB9945}"/>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7" name="Text Box 2">
          <a:extLst>
            <a:ext uri="{FF2B5EF4-FFF2-40B4-BE49-F238E27FC236}">
              <a16:creationId xmlns:a16="http://schemas.microsoft.com/office/drawing/2014/main" id="{B3BFC2B5-B157-43A3-B8D0-61E5D3F4BD73}"/>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48" name="Text Box 2">
          <a:extLst>
            <a:ext uri="{FF2B5EF4-FFF2-40B4-BE49-F238E27FC236}">
              <a16:creationId xmlns:a16="http://schemas.microsoft.com/office/drawing/2014/main" id="{09F9B048-2445-40A8-9D95-F13211333D29}"/>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9" name="Text Box 2">
          <a:extLst>
            <a:ext uri="{FF2B5EF4-FFF2-40B4-BE49-F238E27FC236}">
              <a16:creationId xmlns:a16="http://schemas.microsoft.com/office/drawing/2014/main" id="{19F09818-DFBD-4D0B-8984-DF8D582AA9B1}"/>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0" name="Text Box 2">
          <a:extLst>
            <a:ext uri="{FF2B5EF4-FFF2-40B4-BE49-F238E27FC236}">
              <a16:creationId xmlns:a16="http://schemas.microsoft.com/office/drawing/2014/main" id="{AB105A22-38E9-45ED-9317-95CF66700476}"/>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1" name="Text Box 2">
          <a:extLst>
            <a:ext uri="{FF2B5EF4-FFF2-40B4-BE49-F238E27FC236}">
              <a16:creationId xmlns:a16="http://schemas.microsoft.com/office/drawing/2014/main" id="{06500486-3C2B-4AB2-AA4D-72171DB0C7DF}"/>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2" name="Text Box 2">
          <a:extLst>
            <a:ext uri="{FF2B5EF4-FFF2-40B4-BE49-F238E27FC236}">
              <a16:creationId xmlns:a16="http://schemas.microsoft.com/office/drawing/2014/main" id="{DDECA9CD-1627-48AC-B1AA-B9C02F5ED13B}"/>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3" name="Text Box 2">
          <a:extLst>
            <a:ext uri="{FF2B5EF4-FFF2-40B4-BE49-F238E27FC236}">
              <a16:creationId xmlns:a16="http://schemas.microsoft.com/office/drawing/2014/main" id="{656BA16C-2C1F-4F24-B300-AA04FAC1190A}"/>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4" name="Text Box 2">
          <a:extLst>
            <a:ext uri="{FF2B5EF4-FFF2-40B4-BE49-F238E27FC236}">
              <a16:creationId xmlns:a16="http://schemas.microsoft.com/office/drawing/2014/main" id="{24ED7254-7253-4229-9896-88B535F0F19C}"/>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5" name="Text Box 2">
          <a:extLst>
            <a:ext uri="{FF2B5EF4-FFF2-40B4-BE49-F238E27FC236}">
              <a16:creationId xmlns:a16="http://schemas.microsoft.com/office/drawing/2014/main" id="{4F4DF7E1-53D8-44F8-9727-13D0095A1AD4}"/>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6" name="Text Box 2">
          <a:extLst>
            <a:ext uri="{FF2B5EF4-FFF2-40B4-BE49-F238E27FC236}">
              <a16:creationId xmlns:a16="http://schemas.microsoft.com/office/drawing/2014/main" id="{185843BF-C44F-486A-B0F1-A89EA8255084}"/>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7" name="Text Box 2">
          <a:extLst>
            <a:ext uri="{FF2B5EF4-FFF2-40B4-BE49-F238E27FC236}">
              <a16:creationId xmlns:a16="http://schemas.microsoft.com/office/drawing/2014/main" id="{3569368E-A9B0-4205-ABD6-A3E4ABAB5C75}"/>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8" name="Text Box 2">
          <a:extLst>
            <a:ext uri="{FF2B5EF4-FFF2-40B4-BE49-F238E27FC236}">
              <a16:creationId xmlns:a16="http://schemas.microsoft.com/office/drawing/2014/main" id="{75118E3C-DF95-49D4-9762-F7D0A405E142}"/>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9" name="Text Box 2">
          <a:extLst>
            <a:ext uri="{FF2B5EF4-FFF2-40B4-BE49-F238E27FC236}">
              <a16:creationId xmlns:a16="http://schemas.microsoft.com/office/drawing/2014/main" id="{0A9410FD-37E4-4DE5-90BE-E4F6FE53B953}"/>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260" name="Text Box 2">
          <a:extLst>
            <a:ext uri="{FF2B5EF4-FFF2-40B4-BE49-F238E27FC236}">
              <a16:creationId xmlns:a16="http://schemas.microsoft.com/office/drawing/2014/main" id="{C3B99A2A-BF1B-4987-957E-D05CB972B341}"/>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61" name="Text Box 2">
          <a:extLst>
            <a:ext uri="{FF2B5EF4-FFF2-40B4-BE49-F238E27FC236}">
              <a16:creationId xmlns:a16="http://schemas.microsoft.com/office/drawing/2014/main" id="{F2DA6E09-AAE0-4B07-8CE8-19C868B86920}"/>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262" name="Text Box 2">
          <a:extLst>
            <a:ext uri="{FF2B5EF4-FFF2-40B4-BE49-F238E27FC236}">
              <a16:creationId xmlns:a16="http://schemas.microsoft.com/office/drawing/2014/main" id="{CAD95736-B20A-407F-8BE7-430F549DF357}"/>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63" name="Text Box 2">
          <a:extLst>
            <a:ext uri="{FF2B5EF4-FFF2-40B4-BE49-F238E27FC236}">
              <a16:creationId xmlns:a16="http://schemas.microsoft.com/office/drawing/2014/main" id="{BD9C8DF5-3ACF-40B7-A8E3-D18DDD715314}"/>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264" name="Text Box 2">
          <a:extLst>
            <a:ext uri="{FF2B5EF4-FFF2-40B4-BE49-F238E27FC236}">
              <a16:creationId xmlns:a16="http://schemas.microsoft.com/office/drawing/2014/main" id="{975DF7E9-65E6-49B1-8EE3-4CCD6078177C}"/>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65" name="Text Box 2">
          <a:extLst>
            <a:ext uri="{FF2B5EF4-FFF2-40B4-BE49-F238E27FC236}">
              <a16:creationId xmlns:a16="http://schemas.microsoft.com/office/drawing/2014/main" id="{91A43F91-E1E4-40F0-A1E0-15D87395CF56}"/>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66" name="Text Box 2">
          <a:extLst>
            <a:ext uri="{FF2B5EF4-FFF2-40B4-BE49-F238E27FC236}">
              <a16:creationId xmlns:a16="http://schemas.microsoft.com/office/drawing/2014/main" id="{572D7B80-B859-4E7E-84A9-1CE792AA6731}"/>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67" name="Text Box 2">
          <a:extLst>
            <a:ext uri="{FF2B5EF4-FFF2-40B4-BE49-F238E27FC236}">
              <a16:creationId xmlns:a16="http://schemas.microsoft.com/office/drawing/2014/main" id="{C29AFEC1-C5FE-4F77-9207-ED76C587BBBD}"/>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68" name="Text Box 2">
          <a:extLst>
            <a:ext uri="{FF2B5EF4-FFF2-40B4-BE49-F238E27FC236}">
              <a16:creationId xmlns:a16="http://schemas.microsoft.com/office/drawing/2014/main" id="{13F68F9F-BF28-4434-A8C0-8F0489B9793B}"/>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69" name="Text Box 2">
          <a:extLst>
            <a:ext uri="{FF2B5EF4-FFF2-40B4-BE49-F238E27FC236}">
              <a16:creationId xmlns:a16="http://schemas.microsoft.com/office/drawing/2014/main" id="{622B3E11-F20A-403D-A4E2-E064E3C5F689}"/>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70" name="Text Box 2">
          <a:extLst>
            <a:ext uri="{FF2B5EF4-FFF2-40B4-BE49-F238E27FC236}">
              <a16:creationId xmlns:a16="http://schemas.microsoft.com/office/drawing/2014/main" id="{42A43955-A1BA-4EB9-B8D7-8D62A6DDBC5B}"/>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271" name="Text Box 2">
          <a:extLst>
            <a:ext uri="{FF2B5EF4-FFF2-40B4-BE49-F238E27FC236}">
              <a16:creationId xmlns:a16="http://schemas.microsoft.com/office/drawing/2014/main" id="{2CBC9CF5-C978-494F-BB6C-99365DCF3EAA}"/>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272" name="Text Box 2">
          <a:extLst>
            <a:ext uri="{FF2B5EF4-FFF2-40B4-BE49-F238E27FC236}">
              <a16:creationId xmlns:a16="http://schemas.microsoft.com/office/drawing/2014/main" id="{FD39C504-6758-4F0A-8B8D-E9E05814CCDD}"/>
            </a:ext>
          </a:extLst>
        </xdr:cNvPr>
        <xdr:cNvSpPr txBox="1">
          <a:spLocks noChangeArrowheads="1"/>
        </xdr:cNvSpPr>
      </xdr:nvSpPr>
      <xdr:spPr bwMode="auto">
        <a:xfrm>
          <a:off x="2106930" y="33604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273" name="Text Box 2">
          <a:extLst>
            <a:ext uri="{FF2B5EF4-FFF2-40B4-BE49-F238E27FC236}">
              <a16:creationId xmlns:a16="http://schemas.microsoft.com/office/drawing/2014/main" id="{8CED7F53-36A0-46EB-A3D9-BD17FA569669}"/>
            </a:ext>
          </a:extLst>
        </xdr:cNvPr>
        <xdr:cNvSpPr txBox="1">
          <a:spLocks noChangeArrowheads="1"/>
        </xdr:cNvSpPr>
      </xdr:nvSpPr>
      <xdr:spPr bwMode="auto">
        <a:xfrm>
          <a:off x="842010" y="33604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274" name="Text Box 2">
          <a:extLst>
            <a:ext uri="{FF2B5EF4-FFF2-40B4-BE49-F238E27FC236}">
              <a16:creationId xmlns:a16="http://schemas.microsoft.com/office/drawing/2014/main" id="{BBC5FB7D-8D4D-454A-A161-4950228DB1A8}"/>
            </a:ext>
          </a:extLst>
        </xdr:cNvPr>
        <xdr:cNvSpPr txBox="1">
          <a:spLocks noChangeArrowheads="1"/>
        </xdr:cNvSpPr>
      </xdr:nvSpPr>
      <xdr:spPr bwMode="auto">
        <a:xfrm>
          <a:off x="2106930" y="33604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75" name="Text Box 2">
          <a:extLst>
            <a:ext uri="{FF2B5EF4-FFF2-40B4-BE49-F238E27FC236}">
              <a16:creationId xmlns:a16="http://schemas.microsoft.com/office/drawing/2014/main" id="{583471CB-B3AE-49FA-BA18-E076DFE26144}"/>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76" name="Text Box 2">
          <a:extLst>
            <a:ext uri="{FF2B5EF4-FFF2-40B4-BE49-F238E27FC236}">
              <a16:creationId xmlns:a16="http://schemas.microsoft.com/office/drawing/2014/main" id="{B850ABC9-598A-4A5E-913B-F0F3CEE1D089}"/>
            </a:ext>
          </a:extLst>
        </xdr:cNvPr>
        <xdr:cNvSpPr txBox="1">
          <a:spLocks noChangeArrowheads="1"/>
        </xdr:cNvSpPr>
      </xdr:nvSpPr>
      <xdr:spPr bwMode="auto">
        <a:xfrm>
          <a:off x="2771775"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77" name="Text Box 2">
          <a:extLst>
            <a:ext uri="{FF2B5EF4-FFF2-40B4-BE49-F238E27FC236}">
              <a16:creationId xmlns:a16="http://schemas.microsoft.com/office/drawing/2014/main" id="{3711EFE4-2A69-4696-BDBD-5993F2225DF6}"/>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78" name="Text Box 2">
          <a:extLst>
            <a:ext uri="{FF2B5EF4-FFF2-40B4-BE49-F238E27FC236}">
              <a16:creationId xmlns:a16="http://schemas.microsoft.com/office/drawing/2014/main" id="{9671ADEA-CD4D-46D9-99A7-790CC62FF3E1}"/>
            </a:ext>
          </a:extLst>
        </xdr:cNvPr>
        <xdr:cNvSpPr txBox="1">
          <a:spLocks noChangeArrowheads="1"/>
        </xdr:cNvSpPr>
      </xdr:nvSpPr>
      <xdr:spPr bwMode="auto">
        <a:xfrm>
          <a:off x="21069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79" name="Text Box 2">
          <a:extLst>
            <a:ext uri="{FF2B5EF4-FFF2-40B4-BE49-F238E27FC236}">
              <a16:creationId xmlns:a16="http://schemas.microsoft.com/office/drawing/2014/main" id="{A87C2C68-1F09-4052-9DD2-26A24BFE3505}"/>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80" name="Text Box 2">
          <a:extLst>
            <a:ext uri="{FF2B5EF4-FFF2-40B4-BE49-F238E27FC236}">
              <a16:creationId xmlns:a16="http://schemas.microsoft.com/office/drawing/2014/main" id="{A2EB2F6E-D232-4B98-9487-FD3F07D24663}"/>
            </a:ext>
          </a:extLst>
        </xdr:cNvPr>
        <xdr:cNvSpPr txBox="1">
          <a:spLocks noChangeArrowheads="1"/>
        </xdr:cNvSpPr>
      </xdr:nvSpPr>
      <xdr:spPr bwMode="auto">
        <a:xfrm>
          <a:off x="849630" y="33604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1" name="Text Box 2">
          <a:extLst>
            <a:ext uri="{FF2B5EF4-FFF2-40B4-BE49-F238E27FC236}">
              <a16:creationId xmlns:a16="http://schemas.microsoft.com/office/drawing/2014/main" id="{DE242DC8-CF45-4144-B0F7-C4308931D95B}"/>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2" name="Text Box 2">
          <a:extLst>
            <a:ext uri="{FF2B5EF4-FFF2-40B4-BE49-F238E27FC236}">
              <a16:creationId xmlns:a16="http://schemas.microsoft.com/office/drawing/2014/main" id="{2CE88447-8D14-453A-95A3-12587C169501}"/>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3" name="Text Box 2">
          <a:extLst>
            <a:ext uri="{FF2B5EF4-FFF2-40B4-BE49-F238E27FC236}">
              <a16:creationId xmlns:a16="http://schemas.microsoft.com/office/drawing/2014/main" id="{DC0C184B-BBD0-45D0-90A4-47E156ECF7AF}"/>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4" name="Text Box 2">
          <a:extLst>
            <a:ext uri="{FF2B5EF4-FFF2-40B4-BE49-F238E27FC236}">
              <a16:creationId xmlns:a16="http://schemas.microsoft.com/office/drawing/2014/main" id="{5B047457-98B8-467C-A7D5-819F38EF2055}"/>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5" name="Text Box 2">
          <a:extLst>
            <a:ext uri="{FF2B5EF4-FFF2-40B4-BE49-F238E27FC236}">
              <a16:creationId xmlns:a16="http://schemas.microsoft.com/office/drawing/2014/main" id="{893502B6-5769-4BE8-8764-AA77D281A1BE}"/>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6" name="Text Box 2">
          <a:extLst>
            <a:ext uri="{FF2B5EF4-FFF2-40B4-BE49-F238E27FC236}">
              <a16:creationId xmlns:a16="http://schemas.microsoft.com/office/drawing/2014/main" id="{B3137B87-8DB0-4207-B651-F7F4F9355BC1}"/>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87" name="Text Box 2">
          <a:extLst>
            <a:ext uri="{FF2B5EF4-FFF2-40B4-BE49-F238E27FC236}">
              <a16:creationId xmlns:a16="http://schemas.microsoft.com/office/drawing/2014/main" id="{A32FA6B8-F0ED-4779-9D7A-21809F0864A7}"/>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88" name="Text Box 2">
          <a:extLst>
            <a:ext uri="{FF2B5EF4-FFF2-40B4-BE49-F238E27FC236}">
              <a16:creationId xmlns:a16="http://schemas.microsoft.com/office/drawing/2014/main" id="{C2E8B0FD-1523-4F20-91E0-ACAF5859A376}"/>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89" name="Text Box 2">
          <a:extLst>
            <a:ext uri="{FF2B5EF4-FFF2-40B4-BE49-F238E27FC236}">
              <a16:creationId xmlns:a16="http://schemas.microsoft.com/office/drawing/2014/main" id="{84AEEEC1-B152-42B8-ABF5-B756701C3CFB}"/>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0" name="Text Box 2">
          <a:extLst>
            <a:ext uri="{FF2B5EF4-FFF2-40B4-BE49-F238E27FC236}">
              <a16:creationId xmlns:a16="http://schemas.microsoft.com/office/drawing/2014/main" id="{2445D32C-A8F0-4400-960F-422025C45444}"/>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1" name="Text Box 2">
          <a:extLst>
            <a:ext uri="{FF2B5EF4-FFF2-40B4-BE49-F238E27FC236}">
              <a16:creationId xmlns:a16="http://schemas.microsoft.com/office/drawing/2014/main" id="{13E8ACBF-48C3-4815-AE17-B1D22A77B157}"/>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2" name="Text Box 2">
          <a:extLst>
            <a:ext uri="{FF2B5EF4-FFF2-40B4-BE49-F238E27FC236}">
              <a16:creationId xmlns:a16="http://schemas.microsoft.com/office/drawing/2014/main" id="{F924D348-8EF8-4C30-A609-37DF120C67CF}"/>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3" name="Text Box 2">
          <a:extLst>
            <a:ext uri="{FF2B5EF4-FFF2-40B4-BE49-F238E27FC236}">
              <a16:creationId xmlns:a16="http://schemas.microsoft.com/office/drawing/2014/main" id="{3EFD6C98-EA98-4A39-B250-3FF0BEB6F27C}"/>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4" name="Text Box 2">
          <a:extLst>
            <a:ext uri="{FF2B5EF4-FFF2-40B4-BE49-F238E27FC236}">
              <a16:creationId xmlns:a16="http://schemas.microsoft.com/office/drawing/2014/main" id="{2EC7F04B-4D65-47BA-9986-CC79300D9F5B}"/>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5" name="Text Box 2">
          <a:extLst>
            <a:ext uri="{FF2B5EF4-FFF2-40B4-BE49-F238E27FC236}">
              <a16:creationId xmlns:a16="http://schemas.microsoft.com/office/drawing/2014/main" id="{CFF7D1ED-9C95-47B1-9E5D-5468417CE8F1}"/>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6" name="Text Box 2">
          <a:extLst>
            <a:ext uri="{FF2B5EF4-FFF2-40B4-BE49-F238E27FC236}">
              <a16:creationId xmlns:a16="http://schemas.microsoft.com/office/drawing/2014/main" id="{06113796-CBA5-4AC7-A35D-63308CAB1AB2}"/>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7" name="Text Box 2">
          <a:extLst>
            <a:ext uri="{FF2B5EF4-FFF2-40B4-BE49-F238E27FC236}">
              <a16:creationId xmlns:a16="http://schemas.microsoft.com/office/drawing/2014/main" id="{65039E15-6D42-46E2-A027-E19855F0BE1A}"/>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8" name="Text Box 2">
          <a:extLst>
            <a:ext uri="{FF2B5EF4-FFF2-40B4-BE49-F238E27FC236}">
              <a16:creationId xmlns:a16="http://schemas.microsoft.com/office/drawing/2014/main" id="{C4E6DED5-E9F9-42D7-833C-8B7DC5DC052E}"/>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9" name="Text Box 2">
          <a:extLst>
            <a:ext uri="{FF2B5EF4-FFF2-40B4-BE49-F238E27FC236}">
              <a16:creationId xmlns:a16="http://schemas.microsoft.com/office/drawing/2014/main" id="{19C677F2-8251-4B05-8BF6-982A6AEA98B0}"/>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0" name="Text Box 2">
          <a:extLst>
            <a:ext uri="{FF2B5EF4-FFF2-40B4-BE49-F238E27FC236}">
              <a16:creationId xmlns:a16="http://schemas.microsoft.com/office/drawing/2014/main" id="{8A1BFA57-6912-4FC2-AE75-0E5D966F7A4D}"/>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1" name="Text Box 2">
          <a:extLst>
            <a:ext uri="{FF2B5EF4-FFF2-40B4-BE49-F238E27FC236}">
              <a16:creationId xmlns:a16="http://schemas.microsoft.com/office/drawing/2014/main" id="{7AE1DB42-7813-4580-A172-B69D55B4A15E}"/>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2" name="Text Box 2">
          <a:extLst>
            <a:ext uri="{FF2B5EF4-FFF2-40B4-BE49-F238E27FC236}">
              <a16:creationId xmlns:a16="http://schemas.microsoft.com/office/drawing/2014/main" id="{2CF7CF73-97B8-4C1D-8C9C-1765CED63CDC}"/>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3" name="Text Box 2">
          <a:extLst>
            <a:ext uri="{FF2B5EF4-FFF2-40B4-BE49-F238E27FC236}">
              <a16:creationId xmlns:a16="http://schemas.microsoft.com/office/drawing/2014/main" id="{BFAC7B36-CE74-4185-8B81-4254B8B0042A}"/>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4" name="Text Box 2">
          <a:extLst>
            <a:ext uri="{FF2B5EF4-FFF2-40B4-BE49-F238E27FC236}">
              <a16:creationId xmlns:a16="http://schemas.microsoft.com/office/drawing/2014/main" id="{EC4F6EFA-6C50-4701-9776-DA598E53A63E}"/>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5" name="Text Box 2">
          <a:extLst>
            <a:ext uri="{FF2B5EF4-FFF2-40B4-BE49-F238E27FC236}">
              <a16:creationId xmlns:a16="http://schemas.microsoft.com/office/drawing/2014/main" id="{DFD538D2-16B9-495C-855D-F9A9E62F79FB}"/>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6" name="Text Box 2">
          <a:extLst>
            <a:ext uri="{FF2B5EF4-FFF2-40B4-BE49-F238E27FC236}">
              <a16:creationId xmlns:a16="http://schemas.microsoft.com/office/drawing/2014/main" id="{A07BA4D8-2F64-4073-9976-A1CBD4A63B13}"/>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7" name="Text Box 2">
          <a:extLst>
            <a:ext uri="{FF2B5EF4-FFF2-40B4-BE49-F238E27FC236}">
              <a16:creationId xmlns:a16="http://schemas.microsoft.com/office/drawing/2014/main" id="{A5C9228E-3EAD-4797-986D-0607242EF3E4}"/>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8" name="Text Box 2">
          <a:extLst>
            <a:ext uri="{FF2B5EF4-FFF2-40B4-BE49-F238E27FC236}">
              <a16:creationId xmlns:a16="http://schemas.microsoft.com/office/drawing/2014/main" id="{6B3EAC80-0D85-44F6-A670-60324DB15B2B}"/>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09" name="Text Box 2">
          <a:extLst>
            <a:ext uri="{FF2B5EF4-FFF2-40B4-BE49-F238E27FC236}">
              <a16:creationId xmlns:a16="http://schemas.microsoft.com/office/drawing/2014/main" id="{A55E68C1-E486-40AC-B076-9068881CE572}"/>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0" name="Text Box 2">
          <a:extLst>
            <a:ext uri="{FF2B5EF4-FFF2-40B4-BE49-F238E27FC236}">
              <a16:creationId xmlns:a16="http://schemas.microsoft.com/office/drawing/2014/main" id="{CC0784EE-4003-4B21-8E12-A61E5417D419}"/>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1" name="Text Box 2">
          <a:extLst>
            <a:ext uri="{FF2B5EF4-FFF2-40B4-BE49-F238E27FC236}">
              <a16:creationId xmlns:a16="http://schemas.microsoft.com/office/drawing/2014/main" id="{0750016F-D381-4338-92EC-186CF79BDB28}"/>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2" name="Text Box 2">
          <a:extLst>
            <a:ext uri="{FF2B5EF4-FFF2-40B4-BE49-F238E27FC236}">
              <a16:creationId xmlns:a16="http://schemas.microsoft.com/office/drawing/2014/main" id="{BE9E9E98-6075-4954-8888-4510D54D9A2E}"/>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3" name="Text Box 2">
          <a:extLst>
            <a:ext uri="{FF2B5EF4-FFF2-40B4-BE49-F238E27FC236}">
              <a16:creationId xmlns:a16="http://schemas.microsoft.com/office/drawing/2014/main" id="{2CAEDFBE-8C7F-4C07-800E-79E517CDCA36}"/>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4" name="Text Box 2">
          <a:extLst>
            <a:ext uri="{FF2B5EF4-FFF2-40B4-BE49-F238E27FC236}">
              <a16:creationId xmlns:a16="http://schemas.microsoft.com/office/drawing/2014/main" id="{1B32E0D8-1797-4208-AA23-EA6F014904E1}"/>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5" name="Text Box 2">
          <a:extLst>
            <a:ext uri="{FF2B5EF4-FFF2-40B4-BE49-F238E27FC236}">
              <a16:creationId xmlns:a16="http://schemas.microsoft.com/office/drawing/2014/main" id="{F1F89F94-9891-46A6-BD0A-74D31F121200}"/>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6" name="Text Box 2">
          <a:extLst>
            <a:ext uri="{FF2B5EF4-FFF2-40B4-BE49-F238E27FC236}">
              <a16:creationId xmlns:a16="http://schemas.microsoft.com/office/drawing/2014/main" id="{4ADA476B-7FB4-4198-9CD1-26054AE81436}"/>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7" name="Text Box 2">
          <a:extLst>
            <a:ext uri="{FF2B5EF4-FFF2-40B4-BE49-F238E27FC236}">
              <a16:creationId xmlns:a16="http://schemas.microsoft.com/office/drawing/2014/main" id="{6443677E-D36F-48D5-A255-A68AEB354F69}"/>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8" name="Text Box 2">
          <a:extLst>
            <a:ext uri="{FF2B5EF4-FFF2-40B4-BE49-F238E27FC236}">
              <a16:creationId xmlns:a16="http://schemas.microsoft.com/office/drawing/2014/main" id="{842F8B26-AFA1-4C88-8D88-E121FD5ECB1E}"/>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9" name="Text Box 2">
          <a:extLst>
            <a:ext uri="{FF2B5EF4-FFF2-40B4-BE49-F238E27FC236}">
              <a16:creationId xmlns:a16="http://schemas.microsoft.com/office/drawing/2014/main" id="{6AB57A46-5830-4680-92E2-ECF9CC269117}"/>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0" name="Text Box 2">
          <a:extLst>
            <a:ext uri="{FF2B5EF4-FFF2-40B4-BE49-F238E27FC236}">
              <a16:creationId xmlns:a16="http://schemas.microsoft.com/office/drawing/2014/main" id="{2B92992F-C997-404C-94A5-97E5512954AD}"/>
            </a:ext>
          </a:extLst>
        </xdr:cNvPr>
        <xdr:cNvSpPr txBox="1">
          <a:spLocks noChangeArrowheads="1"/>
        </xdr:cNvSpPr>
      </xdr:nvSpPr>
      <xdr:spPr bwMode="auto">
        <a:xfrm>
          <a:off x="842010" y="3552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21" name="Text Box 2">
          <a:extLst>
            <a:ext uri="{FF2B5EF4-FFF2-40B4-BE49-F238E27FC236}">
              <a16:creationId xmlns:a16="http://schemas.microsoft.com/office/drawing/2014/main" id="{D19F1F0D-23D1-4082-B6FC-006D99FFB2AD}"/>
            </a:ext>
          </a:extLst>
        </xdr:cNvPr>
        <xdr:cNvSpPr txBox="1">
          <a:spLocks noChangeArrowheads="1"/>
        </xdr:cNvSpPr>
      </xdr:nvSpPr>
      <xdr:spPr bwMode="auto">
        <a:xfrm>
          <a:off x="2106930" y="3552825"/>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2" name="Text Box 2">
          <a:extLst>
            <a:ext uri="{FF2B5EF4-FFF2-40B4-BE49-F238E27FC236}">
              <a16:creationId xmlns:a16="http://schemas.microsoft.com/office/drawing/2014/main" id="{45B74620-3F88-4D4A-94F7-F00D9F95AEB5}"/>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3" name="Text Box 2">
          <a:extLst>
            <a:ext uri="{FF2B5EF4-FFF2-40B4-BE49-F238E27FC236}">
              <a16:creationId xmlns:a16="http://schemas.microsoft.com/office/drawing/2014/main" id="{2E107E92-1463-428D-91FE-5EB37040B67A}"/>
            </a:ext>
          </a:extLst>
        </xdr:cNvPr>
        <xdr:cNvSpPr txBox="1">
          <a:spLocks noChangeArrowheads="1"/>
        </xdr:cNvSpPr>
      </xdr:nvSpPr>
      <xdr:spPr bwMode="auto">
        <a:xfrm>
          <a:off x="2771775"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4" name="Text Box 2">
          <a:extLst>
            <a:ext uri="{FF2B5EF4-FFF2-40B4-BE49-F238E27FC236}">
              <a16:creationId xmlns:a16="http://schemas.microsoft.com/office/drawing/2014/main" id="{3EC0082B-F0A3-453F-81CD-A3F850F9BE9D}"/>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5" name="Text Box 2">
          <a:extLst>
            <a:ext uri="{FF2B5EF4-FFF2-40B4-BE49-F238E27FC236}">
              <a16:creationId xmlns:a16="http://schemas.microsoft.com/office/drawing/2014/main" id="{F6CA4510-7B08-4749-B846-41FBBD66C770}"/>
            </a:ext>
          </a:extLst>
        </xdr:cNvPr>
        <xdr:cNvSpPr txBox="1">
          <a:spLocks noChangeArrowheads="1"/>
        </xdr:cNvSpPr>
      </xdr:nvSpPr>
      <xdr:spPr bwMode="auto">
        <a:xfrm>
          <a:off x="21069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6" name="Text Box 2">
          <a:extLst>
            <a:ext uri="{FF2B5EF4-FFF2-40B4-BE49-F238E27FC236}">
              <a16:creationId xmlns:a16="http://schemas.microsoft.com/office/drawing/2014/main" id="{507769A1-7322-4E64-8BA3-326044F2F115}"/>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7" name="Text Box 2">
          <a:extLst>
            <a:ext uri="{FF2B5EF4-FFF2-40B4-BE49-F238E27FC236}">
              <a16:creationId xmlns:a16="http://schemas.microsoft.com/office/drawing/2014/main" id="{7A5D3404-898A-4E41-A262-C394DE320FA0}"/>
            </a:ext>
          </a:extLst>
        </xdr:cNvPr>
        <xdr:cNvSpPr txBox="1">
          <a:spLocks noChangeArrowheads="1"/>
        </xdr:cNvSpPr>
      </xdr:nvSpPr>
      <xdr:spPr bwMode="auto">
        <a:xfrm>
          <a:off x="849630" y="35528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28" name="Text Box 2">
          <a:extLst>
            <a:ext uri="{FF2B5EF4-FFF2-40B4-BE49-F238E27FC236}">
              <a16:creationId xmlns:a16="http://schemas.microsoft.com/office/drawing/2014/main" id="{4F9856C7-F1CA-49C0-919B-2FD5F228E104}"/>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29" name="Text Box 2">
          <a:extLst>
            <a:ext uri="{FF2B5EF4-FFF2-40B4-BE49-F238E27FC236}">
              <a16:creationId xmlns:a16="http://schemas.microsoft.com/office/drawing/2014/main" id="{30E9BC92-5543-4F91-B632-7FC066CE6886}"/>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30" name="Text Box 2">
          <a:extLst>
            <a:ext uri="{FF2B5EF4-FFF2-40B4-BE49-F238E27FC236}">
              <a16:creationId xmlns:a16="http://schemas.microsoft.com/office/drawing/2014/main" id="{99EF27DF-ED19-4363-A0D3-92402DC05073}"/>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331" name="Text Box 2">
          <a:extLst>
            <a:ext uri="{FF2B5EF4-FFF2-40B4-BE49-F238E27FC236}">
              <a16:creationId xmlns:a16="http://schemas.microsoft.com/office/drawing/2014/main" id="{E180226E-F1A1-4A51-8EDB-309BD06C7F35}"/>
            </a:ext>
          </a:extLst>
        </xdr:cNvPr>
        <xdr:cNvSpPr txBox="1">
          <a:spLocks noChangeArrowheads="1"/>
        </xdr:cNvSpPr>
      </xdr:nvSpPr>
      <xdr:spPr bwMode="auto">
        <a:xfrm>
          <a:off x="19088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42</xdr:row>
      <xdr:rowOff>0</xdr:rowOff>
    </xdr:from>
    <xdr:ext cx="3444240" cy="83820"/>
    <xdr:sp macro="" textlink="">
      <xdr:nvSpPr>
        <xdr:cNvPr id="332" name="Text Box 2">
          <a:extLst>
            <a:ext uri="{FF2B5EF4-FFF2-40B4-BE49-F238E27FC236}">
              <a16:creationId xmlns:a16="http://schemas.microsoft.com/office/drawing/2014/main" id="{ADBDB032-F568-433C-A92D-7AC69E43BB72}"/>
            </a:ext>
          </a:extLst>
        </xdr:cNvPr>
        <xdr:cNvSpPr txBox="1">
          <a:spLocks noChangeArrowheads="1"/>
        </xdr:cNvSpPr>
      </xdr:nvSpPr>
      <xdr:spPr bwMode="auto">
        <a:xfrm>
          <a:off x="22517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3" name="Text Box 2">
          <a:extLst>
            <a:ext uri="{FF2B5EF4-FFF2-40B4-BE49-F238E27FC236}">
              <a16:creationId xmlns:a16="http://schemas.microsoft.com/office/drawing/2014/main" id="{183463DC-7E7C-47D2-B81F-7ACB1B53C042}"/>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4" name="Text Box 2">
          <a:extLst>
            <a:ext uri="{FF2B5EF4-FFF2-40B4-BE49-F238E27FC236}">
              <a16:creationId xmlns:a16="http://schemas.microsoft.com/office/drawing/2014/main" id="{C0829421-A91B-4531-8D35-E67BB7884D17}"/>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35" name="Text Box 2">
          <a:extLst>
            <a:ext uri="{FF2B5EF4-FFF2-40B4-BE49-F238E27FC236}">
              <a16:creationId xmlns:a16="http://schemas.microsoft.com/office/drawing/2014/main" id="{0973E74A-D20E-4755-945C-8AAD86DA1766}"/>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6" name="Text Box 2">
          <a:extLst>
            <a:ext uri="{FF2B5EF4-FFF2-40B4-BE49-F238E27FC236}">
              <a16:creationId xmlns:a16="http://schemas.microsoft.com/office/drawing/2014/main" id="{3ED0DFC9-8925-49A7-8ADF-843EA66F0366}"/>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37" name="Text Box 2">
          <a:extLst>
            <a:ext uri="{FF2B5EF4-FFF2-40B4-BE49-F238E27FC236}">
              <a16:creationId xmlns:a16="http://schemas.microsoft.com/office/drawing/2014/main" id="{41CB3053-B958-40D4-86A9-FDDA50FC6550}"/>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338" name="Text Box 2">
          <a:extLst>
            <a:ext uri="{FF2B5EF4-FFF2-40B4-BE49-F238E27FC236}">
              <a16:creationId xmlns:a16="http://schemas.microsoft.com/office/drawing/2014/main" id="{44DDBAB6-B1E8-4825-9E83-5DBDC8F23DCA}"/>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39" name="Text Box 2">
          <a:extLst>
            <a:ext uri="{FF2B5EF4-FFF2-40B4-BE49-F238E27FC236}">
              <a16:creationId xmlns:a16="http://schemas.microsoft.com/office/drawing/2014/main" id="{9B249E53-E7B7-4783-87AD-3A90ADCB484B}"/>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40" name="Text Box 2">
          <a:extLst>
            <a:ext uri="{FF2B5EF4-FFF2-40B4-BE49-F238E27FC236}">
              <a16:creationId xmlns:a16="http://schemas.microsoft.com/office/drawing/2014/main" id="{5A290B0C-AEDE-4CA9-91B3-5BCB9E059178}"/>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41" name="Text Box 2">
          <a:extLst>
            <a:ext uri="{FF2B5EF4-FFF2-40B4-BE49-F238E27FC236}">
              <a16:creationId xmlns:a16="http://schemas.microsoft.com/office/drawing/2014/main" id="{2BD3ADE0-A410-4FC5-BA7E-9E6808FC89BA}"/>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42" name="Text Box 2">
          <a:extLst>
            <a:ext uri="{FF2B5EF4-FFF2-40B4-BE49-F238E27FC236}">
              <a16:creationId xmlns:a16="http://schemas.microsoft.com/office/drawing/2014/main" id="{D4487DD1-A325-4210-96B8-A8D1FAC790EE}"/>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43" name="Text Box 2">
          <a:extLst>
            <a:ext uri="{FF2B5EF4-FFF2-40B4-BE49-F238E27FC236}">
              <a16:creationId xmlns:a16="http://schemas.microsoft.com/office/drawing/2014/main" id="{DCD8A43C-7D65-4209-AABC-ED2E7B5E18BF}"/>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44" name="Text Box 2">
          <a:extLst>
            <a:ext uri="{FF2B5EF4-FFF2-40B4-BE49-F238E27FC236}">
              <a16:creationId xmlns:a16="http://schemas.microsoft.com/office/drawing/2014/main" id="{C0900555-5C42-4C09-9509-80B6F3FF4477}"/>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45" name="Text Box 2">
          <a:extLst>
            <a:ext uri="{FF2B5EF4-FFF2-40B4-BE49-F238E27FC236}">
              <a16:creationId xmlns:a16="http://schemas.microsoft.com/office/drawing/2014/main" id="{15A5B353-C33F-45C0-9078-4A626FBAE6FF}"/>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46" name="Text Box 2">
          <a:extLst>
            <a:ext uri="{FF2B5EF4-FFF2-40B4-BE49-F238E27FC236}">
              <a16:creationId xmlns:a16="http://schemas.microsoft.com/office/drawing/2014/main" id="{BC19451D-99DF-46D1-996C-40E13F001CC7}"/>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47" name="Text Box 2">
          <a:extLst>
            <a:ext uri="{FF2B5EF4-FFF2-40B4-BE49-F238E27FC236}">
              <a16:creationId xmlns:a16="http://schemas.microsoft.com/office/drawing/2014/main" id="{EC6EB447-857D-45F8-B7B9-6A23696B9F56}"/>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48" name="Text Box 2">
          <a:extLst>
            <a:ext uri="{FF2B5EF4-FFF2-40B4-BE49-F238E27FC236}">
              <a16:creationId xmlns:a16="http://schemas.microsoft.com/office/drawing/2014/main" id="{5936DB87-509A-448C-AF11-8183495EA0F1}"/>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49" name="Text Box 2">
          <a:extLst>
            <a:ext uri="{FF2B5EF4-FFF2-40B4-BE49-F238E27FC236}">
              <a16:creationId xmlns:a16="http://schemas.microsoft.com/office/drawing/2014/main" id="{CD53982A-06C2-432D-9470-682BC701A583}"/>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350" name="Text Box 2">
          <a:extLst>
            <a:ext uri="{FF2B5EF4-FFF2-40B4-BE49-F238E27FC236}">
              <a16:creationId xmlns:a16="http://schemas.microsoft.com/office/drawing/2014/main" id="{CA159AC7-0106-4964-BD58-0587690216FE}"/>
            </a:ext>
          </a:extLst>
        </xdr:cNvPr>
        <xdr:cNvSpPr txBox="1">
          <a:spLocks noChangeArrowheads="1"/>
        </xdr:cNvSpPr>
      </xdr:nvSpPr>
      <xdr:spPr bwMode="auto">
        <a:xfrm>
          <a:off x="21069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51" name="Text Box 2">
          <a:extLst>
            <a:ext uri="{FF2B5EF4-FFF2-40B4-BE49-F238E27FC236}">
              <a16:creationId xmlns:a16="http://schemas.microsoft.com/office/drawing/2014/main" id="{5C11711E-129A-492F-BAC6-F867BAA7AC43}"/>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52" name="Text Box 2">
          <a:extLst>
            <a:ext uri="{FF2B5EF4-FFF2-40B4-BE49-F238E27FC236}">
              <a16:creationId xmlns:a16="http://schemas.microsoft.com/office/drawing/2014/main" id="{7A573D4C-AD19-4C06-BB59-FE92F2C94771}"/>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53" name="Text Box 2">
          <a:extLst>
            <a:ext uri="{FF2B5EF4-FFF2-40B4-BE49-F238E27FC236}">
              <a16:creationId xmlns:a16="http://schemas.microsoft.com/office/drawing/2014/main" id="{EAD8F869-8E03-4B04-8341-FB5428D66672}"/>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54" name="Text Box 2">
          <a:extLst>
            <a:ext uri="{FF2B5EF4-FFF2-40B4-BE49-F238E27FC236}">
              <a16:creationId xmlns:a16="http://schemas.microsoft.com/office/drawing/2014/main" id="{5A61063C-2819-44B9-BD1F-B7B75F5F2E1A}"/>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55" name="Text Box 2">
          <a:extLst>
            <a:ext uri="{FF2B5EF4-FFF2-40B4-BE49-F238E27FC236}">
              <a16:creationId xmlns:a16="http://schemas.microsoft.com/office/drawing/2014/main" id="{7D2E99F7-145E-4989-930C-6DF03DEFCDFC}"/>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56" name="Text Box 2">
          <a:extLst>
            <a:ext uri="{FF2B5EF4-FFF2-40B4-BE49-F238E27FC236}">
              <a16:creationId xmlns:a16="http://schemas.microsoft.com/office/drawing/2014/main" id="{5AB845DC-B8DD-47C5-B28C-73E0D0F21EA6}"/>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57" name="Text Box 2">
          <a:extLst>
            <a:ext uri="{FF2B5EF4-FFF2-40B4-BE49-F238E27FC236}">
              <a16:creationId xmlns:a16="http://schemas.microsoft.com/office/drawing/2014/main" id="{7BBC6822-2DC0-4108-ADD0-F4221583B75D}"/>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58" name="Text Box 2">
          <a:extLst>
            <a:ext uri="{FF2B5EF4-FFF2-40B4-BE49-F238E27FC236}">
              <a16:creationId xmlns:a16="http://schemas.microsoft.com/office/drawing/2014/main" id="{69B7E756-81F3-41F6-916B-4505B07C843A}"/>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59" name="Text Box 2">
          <a:extLst>
            <a:ext uri="{FF2B5EF4-FFF2-40B4-BE49-F238E27FC236}">
              <a16:creationId xmlns:a16="http://schemas.microsoft.com/office/drawing/2014/main" id="{2082270E-EEB4-4222-80A9-F1259E169B4A}"/>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360" name="Text Box 2">
          <a:extLst>
            <a:ext uri="{FF2B5EF4-FFF2-40B4-BE49-F238E27FC236}">
              <a16:creationId xmlns:a16="http://schemas.microsoft.com/office/drawing/2014/main" id="{86FEB1FC-70A0-4306-9F5B-D1E36DC1A18F}"/>
            </a:ext>
          </a:extLst>
        </xdr:cNvPr>
        <xdr:cNvSpPr txBox="1">
          <a:spLocks noChangeArrowheads="1"/>
        </xdr:cNvSpPr>
      </xdr:nvSpPr>
      <xdr:spPr bwMode="auto">
        <a:xfrm>
          <a:off x="19088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61" name="Text Box 2">
          <a:extLst>
            <a:ext uri="{FF2B5EF4-FFF2-40B4-BE49-F238E27FC236}">
              <a16:creationId xmlns:a16="http://schemas.microsoft.com/office/drawing/2014/main" id="{9B3FF9FA-7FA7-494E-B19D-A8BD556CF5B6}"/>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42</xdr:row>
      <xdr:rowOff>0</xdr:rowOff>
    </xdr:from>
    <xdr:ext cx="3444240" cy="83820"/>
    <xdr:sp macro="" textlink="">
      <xdr:nvSpPr>
        <xdr:cNvPr id="362" name="Text Box 2">
          <a:extLst>
            <a:ext uri="{FF2B5EF4-FFF2-40B4-BE49-F238E27FC236}">
              <a16:creationId xmlns:a16="http://schemas.microsoft.com/office/drawing/2014/main" id="{4EFE0D64-AE00-420B-8D00-5208C4CFDD38}"/>
            </a:ext>
          </a:extLst>
        </xdr:cNvPr>
        <xdr:cNvSpPr txBox="1">
          <a:spLocks noChangeArrowheads="1"/>
        </xdr:cNvSpPr>
      </xdr:nvSpPr>
      <xdr:spPr bwMode="auto">
        <a:xfrm>
          <a:off x="196215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42</xdr:row>
      <xdr:rowOff>0</xdr:rowOff>
    </xdr:from>
    <xdr:ext cx="3444240" cy="83820"/>
    <xdr:sp macro="" textlink="">
      <xdr:nvSpPr>
        <xdr:cNvPr id="363" name="Text Box 2">
          <a:extLst>
            <a:ext uri="{FF2B5EF4-FFF2-40B4-BE49-F238E27FC236}">
              <a16:creationId xmlns:a16="http://schemas.microsoft.com/office/drawing/2014/main" id="{688AB836-C5BA-4625-A9C5-38EB5BCFFD5D}"/>
            </a:ext>
          </a:extLst>
        </xdr:cNvPr>
        <xdr:cNvSpPr txBox="1">
          <a:spLocks noChangeArrowheads="1"/>
        </xdr:cNvSpPr>
      </xdr:nvSpPr>
      <xdr:spPr bwMode="auto">
        <a:xfrm>
          <a:off x="206121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42</xdr:row>
      <xdr:rowOff>0</xdr:rowOff>
    </xdr:from>
    <xdr:ext cx="3444240" cy="68580"/>
    <xdr:sp macro="" textlink="">
      <xdr:nvSpPr>
        <xdr:cNvPr id="364" name="Text Box 2">
          <a:extLst>
            <a:ext uri="{FF2B5EF4-FFF2-40B4-BE49-F238E27FC236}">
              <a16:creationId xmlns:a16="http://schemas.microsoft.com/office/drawing/2014/main" id="{8F1A1EE0-44E4-4E3B-A20B-5100641A69E5}"/>
            </a:ext>
          </a:extLst>
        </xdr:cNvPr>
        <xdr:cNvSpPr txBox="1">
          <a:spLocks noChangeArrowheads="1"/>
        </xdr:cNvSpPr>
      </xdr:nvSpPr>
      <xdr:spPr bwMode="auto">
        <a:xfrm>
          <a:off x="201549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65" name="Text Box 2">
          <a:extLst>
            <a:ext uri="{FF2B5EF4-FFF2-40B4-BE49-F238E27FC236}">
              <a16:creationId xmlns:a16="http://schemas.microsoft.com/office/drawing/2014/main" id="{FF3995EE-3996-4F00-9039-61B0957CFE4C}"/>
            </a:ext>
          </a:extLst>
        </xdr:cNvPr>
        <xdr:cNvSpPr txBox="1">
          <a:spLocks noChangeArrowheads="1"/>
        </xdr:cNvSpPr>
      </xdr:nvSpPr>
      <xdr:spPr bwMode="auto">
        <a:xfrm>
          <a:off x="2106930" y="338899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66" name="Text Box 2">
          <a:extLst>
            <a:ext uri="{FF2B5EF4-FFF2-40B4-BE49-F238E27FC236}">
              <a16:creationId xmlns:a16="http://schemas.microsoft.com/office/drawing/2014/main" id="{BCD6DC8B-B1D8-4EBB-9FF0-F6DEC591CF60}"/>
            </a:ext>
          </a:extLst>
        </xdr:cNvPr>
        <xdr:cNvSpPr txBox="1">
          <a:spLocks noChangeArrowheads="1"/>
        </xdr:cNvSpPr>
      </xdr:nvSpPr>
      <xdr:spPr bwMode="auto">
        <a:xfrm>
          <a:off x="2106930" y="338899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367" name="Text Box 2">
          <a:extLst>
            <a:ext uri="{FF2B5EF4-FFF2-40B4-BE49-F238E27FC236}">
              <a16:creationId xmlns:a16="http://schemas.microsoft.com/office/drawing/2014/main" id="{8F37EB71-3AF2-4C25-BFAB-50CFA27DF07C}"/>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68" name="Text Box 2">
          <a:extLst>
            <a:ext uri="{FF2B5EF4-FFF2-40B4-BE49-F238E27FC236}">
              <a16:creationId xmlns:a16="http://schemas.microsoft.com/office/drawing/2014/main" id="{E993DF02-BE56-4A72-8815-FEFAEFE7E45A}"/>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69" name="Text Box 2">
          <a:extLst>
            <a:ext uri="{FF2B5EF4-FFF2-40B4-BE49-F238E27FC236}">
              <a16:creationId xmlns:a16="http://schemas.microsoft.com/office/drawing/2014/main" id="{735A98DB-8CE2-4A57-9D08-08E80CBA53F9}"/>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70" name="Text Box 2">
          <a:extLst>
            <a:ext uri="{FF2B5EF4-FFF2-40B4-BE49-F238E27FC236}">
              <a16:creationId xmlns:a16="http://schemas.microsoft.com/office/drawing/2014/main" id="{07EA3E3E-A0BC-4E09-9952-E7CEEFED9D09}"/>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71" name="Text Box 2">
          <a:extLst>
            <a:ext uri="{FF2B5EF4-FFF2-40B4-BE49-F238E27FC236}">
              <a16:creationId xmlns:a16="http://schemas.microsoft.com/office/drawing/2014/main" id="{71A3A273-097F-422A-9F26-C02F89ADB38F}"/>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72" name="Text Box 2">
          <a:extLst>
            <a:ext uri="{FF2B5EF4-FFF2-40B4-BE49-F238E27FC236}">
              <a16:creationId xmlns:a16="http://schemas.microsoft.com/office/drawing/2014/main" id="{5450B0AB-7E00-4AA3-A61F-87968A67BAE7}"/>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73" name="Text Box 2">
          <a:extLst>
            <a:ext uri="{FF2B5EF4-FFF2-40B4-BE49-F238E27FC236}">
              <a16:creationId xmlns:a16="http://schemas.microsoft.com/office/drawing/2014/main" id="{3E8EB065-CDA0-4AE4-8675-494955F674CA}"/>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74" name="Text Box 2">
          <a:extLst>
            <a:ext uri="{FF2B5EF4-FFF2-40B4-BE49-F238E27FC236}">
              <a16:creationId xmlns:a16="http://schemas.microsoft.com/office/drawing/2014/main" id="{A11543ED-0D66-418B-A99D-3888BA1CB3AC}"/>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75" name="Text Box 2">
          <a:extLst>
            <a:ext uri="{FF2B5EF4-FFF2-40B4-BE49-F238E27FC236}">
              <a16:creationId xmlns:a16="http://schemas.microsoft.com/office/drawing/2014/main" id="{D82E92EE-5813-4B3F-AB43-1CB8CDF16D0F}"/>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76" name="Text Box 2">
          <a:extLst>
            <a:ext uri="{FF2B5EF4-FFF2-40B4-BE49-F238E27FC236}">
              <a16:creationId xmlns:a16="http://schemas.microsoft.com/office/drawing/2014/main" id="{95221E10-33A1-44E5-B9B8-1DEB730B8104}"/>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77" name="Text Box 2">
          <a:extLst>
            <a:ext uri="{FF2B5EF4-FFF2-40B4-BE49-F238E27FC236}">
              <a16:creationId xmlns:a16="http://schemas.microsoft.com/office/drawing/2014/main" id="{B56E51A9-F651-42B7-AD2C-1428498CDD3A}"/>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28</xdr:row>
      <xdr:rowOff>0</xdr:rowOff>
    </xdr:from>
    <xdr:to>
      <xdr:col>8</xdr:col>
      <xdr:colOff>300990</xdr:colOff>
      <xdr:row>28</xdr:row>
      <xdr:rowOff>83820</xdr:rowOff>
    </xdr:to>
    <xdr:sp macro="" textlink="">
      <xdr:nvSpPr>
        <xdr:cNvPr id="378" name="Text Box 2">
          <a:extLst>
            <a:ext uri="{FF2B5EF4-FFF2-40B4-BE49-F238E27FC236}">
              <a16:creationId xmlns:a16="http://schemas.microsoft.com/office/drawing/2014/main" id="{2C7E5394-B519-4433-A1E9-97F5E65BE69C}"/>
            </a:ext>
          </a:extLst>
        </xdr:cNvPr>
        <xdr:cNvSpPr txBox="1">
          <a:spLocks noChangeArrowheads="1"/>
        </xdr:cNvSpPr>
      </xdr:nvSpPr>
      <xdr:spPr bwMode="auto">
        <a:xfrm>
          <a:off x="2106930" y="23126700"/>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8</xdr:col>
      <xdr:colOff>300990</xdr:colOff>
      <xdr:row>28</xdr:row>
      <xdr:rowOff>83820</xdr:rowOff>
    </xdr:to>
    <xdr:sp macro="" textlink="">
      <xdr:nvSpPr>
        <xdr:cNvPr id="379" name="Text Box 2">
          <a:extLst>
            <a:ext uri="{FF2B5EF4-FFF2-40B4-BE49-F238E27FC236}">
              <a16:creationId xmlns:a16="http://schemas.microsoft.com/office/drawing/2014/main" id="{006DF038-128B-4995-A508-42B3E2E338F2}"/>
            </a:ext>
          </a:extLst>
        </xdr:cNvPr>
        <xdr:cNvSpPr txBox="1">
          <a:spLocks noChangeArrowheads="1"/>
        </xdr:cNvSpPr>
      </xdr:nvSpPr>
      <xdr:spPr bwMode="auto">
        <a:xfrm>
          <a:off x="2106930" y="23126700"/>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8</xdr:col>
      <xdr:colOff>300990</xdr:colOff>
      <xdr:row>28</xdr:row>
      <xdr:rowOff>68580</xdr:rowOff>
    </xdr:to>
    <xdr:sp macro="" textlink="">
      <xdr:nvSpPr>
        <xdr:cNvPr id="380" name="Text Box 2">
          <a:extLst>
            <a:ext uri="{FF2B5EF4-FFF2-40B4-BE49-F238E27FC236}">
              <a16:creationId xmlns:a16="http://schemas.microsoft.com/office/drawing/2014/main" id="{58C06CDB-7957-4AA1-977E-F4B940A64F29}"/>
            </a:ext>
          </a:extLst>
        </xdr:cNvPr>
        <xdr:cNvSpPr txBox="1">
          <a:spLocks noChangeArrowheads="1"/>
        </xdr:cNvSpPr>
      </xdr:nvSpPr>
      <xdr:spPr bwMode="auto">
        <a:xfrm>
          <a:off x="2106930" y="23126700"/>
          <a:ext cx="34137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8</xdr:col>
      <xdr:colOff>377190</xdr:colOff>
      <xdr:row>37</xdr:row>
      <xdr:rowOff>83820</xdr:rowOff>
    </xdr:to>
    <xdr:sp macro="" textlink="">
      <xdr:nvSpPr>
        <xdr:cNvPr id="381" name="Text Box 2">
          <a:extLst>
            <a:ext uri="{FF2B5EF4-FFF2-40B4-BE49-F238E27FC236}">
              <a16:creationId xmlns:a16="http://schemas.microsoft.com/office/drawing/2014/main" id="{CFF55589-0DF8-4D7B-B7A0-16A180CF3DB8}"/>
            </a:ext>
          </a:extLst>
        </xdr:cNvPr>
        <xdr:cNvSpPr txBox="1">
          <a:spLocks noChangeArrowheads="1"/>
        </xdr:cNvSpPr>
      </xdr:nvSpPr>
      <xdr:spPr bwMode="auto">
        <a:xfrm>
          <a:off x="2106930" y="31432500"/>
          <a:ext cx="34899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8</xdr:col>
      <xdr:colOff>377190</xdr:colOff>
      <xdr:row>37</xdr:row>
      <xdr:rowOff>83820</xdr:rowOff>
    </xdr:to>
    <xdr:sp macro="" textlink="">
      <xdr:nvSpPr>
        <xdr:cNvPr id="382" name="Text Box 2">
          <a:extLst>
            <a:ext uri="{FF2B5EF4-FFF2-40B4-BE49-F238E27FC236}">
              <a16:creationId xmlns:a16="http://schemas.microsoft.com/office/drawing/2014/main" id="{F143A689-4041-4FD7-8BDB-540D61191B17}"/>
            </a:ext>
          </a:extLst>
        </xdr:cNvPr>
        <xdr:cNvSpPr txBox="1">
          <a:spLocks noChangeArrowheads="1"/>
        </xdr:cNvSpPr>
      </xdr:nvSpPr>
      <xdr:spPr bwMode="auto">
        <a:xfrm>
          <a:off x="2106930" y="31432500"/>
          <a:ext cx="34899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8</xdr:col>
      <xdr:colOff>377190</xdr:colOff>
      <xdr:row>37</xdr:row>
      <xdr:rowOff>68580</xdr:rowOff>
    </xdr:to>
    <xdr:sp macro="" textlink="">
      <xdr:nvSpPr>
        <xdr:cNvPr id="383" name="Text Box 2">
          <a:extLst>
            <a:ext uri="{FF2B5EF4-FFF2-40B4-BE49-F238E27FC236}">
              <a16:creationId xmlns:a16="http://schemas.microsoft.com/office/drawing/2014/main" id="{CFDCA5D0-A1F9-41C9-9EFB-0F573F93B110}"/>
            </a:ext>
          </a:extLst>
        </xdr:cNvPr>
        <xdr:cNvSpPr txBox="1">
          <a:spLocks noChangeArrowheads="1"/>
        </xdr:cNvSpPr>
      </xdr:nvSpPr>
      <xdr:spPr bwMode="auto">
        <a:xfrm>
          <a:off x="2106930" y="31432500"/>
          <a:ext cx="34899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31</xdr:row>
      <xdr:rowOff>0</xdr:rowOff>
    </xdr:from>
    <xdr:ext cx="0" cy="68580"/>
    <xdr:sp macro="" textlink="">
      <xdr:nvSpPr>
        <xdr:cNvPr id="384" name="Text Box 2">
          <a:extLst>
            <a:ext uri="{FF2B5EF4-FFF2-40B4-BE49-F238E27FC236}">
              <a16:creationId xmlns:a16="http://schemas.microsoft.com/office/drawing/2014/main" id="{D59A3B91-2A8D-4871-9CA4-8FF4F30F0926}"/>
            </a:ext>
          </a:extLst>
        </xdr:cNvPr>
        <xdr:cNvSpPr txBox="1">
          <a:spLocks noChangeArrowheads="1"/>
        </xdr:cNvSpPr>
      </xdr:nvSpPr>
      <xdr:spPr bwMode="auto">
        <a:xfrm>
          <a:off x="849630" y="25336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31</xdr:row>
      <xdr:rowOff>0</xdr:rowOff>
    </xdr:from>
    <xdr:ext cx="0" cy="68580"/>
    <xdr:sp macro="" textlink="">
      <xdr:nvSpPr>
        <xdr:cNvPr id="385" name="Text Box 2">
          <a:extLst>
            <a:ext uri="{FF2B5EF4-FFF2-40B4-BE49-F238E27FC236}">
              <a16:creationId xmlns:a16="http://schemas.microsoft.com/office/drawing/2014/main" id="{23621C16-37B4-4D96-8FC1-3ECE7701702B}"/>
            </a:ext>
          </a:extLst>
        </xdr:cNvPr>
        <xdr:cNvSpPr txBox="1">
          <a:spLocks noChangeArrowheads="1"/>
        </xdr:cNvSpPr>
      </xdr:nvSpPr>
      <xdr:spPr bwMode="auto">
        <a:xfrm>
          <a:off x="849630" y="25336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386" name="Text Box 2">
          <a:extLst>
            <a:ext uri="{FF2B5EF4-FFF2-40B4-BE49-F238E27FC236}">
              <a16:creationId xmlns:a16="http://schemas.microsoft.com/office/drawing/2014/main" id="{3C7DA201-3223-47DF-90C6-A522D6122074}"/>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387" name="Text Box 2">
          <a:extLst>
            <a:ext uri="{FF2B5EF4-FFF2-40B4-BE49-F238E27FC236}">
              <a16:creationId xmlns:a16="http://schemas.microsoft.com/office/drawing/2014/main" id="{B88FC575-BFB8-42EB-A110-242A18044179}"/>
            </a:ext>
          </a:extLst>
        </xdr:cNvPr>
        <xdr:cNvSpPr txBox="1">
          <a:spLocks noChangeArrowheads="1"/>
        </xdr:cNvSpPr>
      </xdr:nvSpPr>
      <xdr:spPr bwMode="auto">
        <a:xfrm>
          <a:off x="2145030" y="3388995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88" name="Text Box 2">
          <a:extLst>
            <a:ext uri="{FF2B5EF4-FFF2-40B4-BE49-F238E27FC236}">
              <a16:creationId xmlns:a16="http://schemas.microsoft.com/office/drawing/2014/main" id="{8ACD558C-A7B1-433A-B9F2-093FD42B6F18}"/>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89" name="Text Box 2">
          <a:extLst>
            <a:ext uri="{FF2B5EF4-FFF2-40B4-BE49-F238E27FC236}">
              <a16:creationId xmlns:a16="http://schemas.microsoft.com/office/drawing/2014/main" id="{A004FA50-77E7-459B-9A04-7992627FA013}"/>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90" name="Text Box 2">
          <a:extLst>
            <a:ext uri="{FF2B5EF4-FFF2-40B4-BE49-F238E27FC236}">
              <a16:creationId xmlns:a16="http://schemas.microsoft.com/office/drawing/2014/main" id="{F7FF16AD-E350-4D54-9882-BDD5D05785FF}"/>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91" name="Text Box 2">
          <a:extLst>
            <a:ext uri="{FF2B5EF4-FFF2-40B4-BE49-F238E27FC236}">
              <a16:creationId xmlns:a16="http://schemas.microsoft.com/office/drawing/2014/main" id="{9EF90B3E-F7B9-4098-8ADB-388203FCDEB6}"/>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92" name="Text Box 2">
          <a:extLst>
            <a:ext uri="{FF2B5EF4-FFF2-40B4-BE49-F238E27FC236}">
              <a16:creationId xmlns:a16="http://schemas.microsoft.com/office/drawing/2014/main" id="{30F0CB99-6DE0-4A45-BF4D-4BDD50D3B397}"/>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93" name="Text Box 2">
          <a:extLst>
            <a:ext uri="{FF2B5EF4-FFF2-40B4-BE49-F238E27FC236}">
              <a16:creationId xmlns:a16="http://schemas.microsoft.com/office/drawing/2014/main" id="{F0210D08-884D-4D4C-90EB-1D80FB9E42A6}"/>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94" name="Text Box 2">
          <a:extLst>
            <a:ext uri="{FF2B5EF4-FFF2-40B4-BE49-F238E27FC236}">
              <a16:creationId xmlns:a16="http://schemas.microsoft.com/office/drawing/2014/main" id="{3508586B-BA5A-4EDA-BD6F-0D935CB7CAA0}"/>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95" name="Text Box 2">
          <a:extLst>
            <a:ext uri="{FF2B5EF4-FFF2-40B4-BE49-F238E27FC236}">
              <a16:creationId xmlns:a16="http://schemas.microsoft.com/office/drawing/2014/main" id="{F5B40C0D-155C-4C4E-BB01-7DE14260D905}"/>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96" name="Text Box 2">
          <a:extLst>
            <a:ext uri="{FF2B5EF4-FFF2-40B4-BE49-F238E27FC236}">
              <a16:creationId xmlns:a16="http://schemas.microsoft.com/office/drawing/2014/main" id="{26B8C05A-9489-4D61-8A3F-6C3C4DD4D0EC}"/>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97" name="Text Box 2">
          <a:extLst>
            <a:ext uri="{FF2B5EF4-FFF2-40B4-BE49-F238E27FC236}">
              <a16:creationId xmlns:a16="http://schemas.microsoft.com/office/drawing/2014/main" id="{D2F38EA6-AE41-4FBE-B4C3-887EED3F6691}"/>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98" name="Text Box 2">
          <a:extLst>
            <a:ext uri="{FF2B5EF4-FFF2-40B4-BE49-F238E27FC236}">
              <a16:creationId xmlns:a16="http://schemas.microsoft.com/office/drawing/2014/main" id="{49F1BF1E-B3FE-472E-9AC5-6CC27178E3EF}"/>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99" name="Text Box 2">
          <a:extLst>
            <a:ext uri="{FF2B5EF4-FFF2-40B4-BE49-F238E27FC236}">
              <a16:creationId xmlns:a16="http://schemas.microsoft.com/office/drawing/2014/main" id="{9A8C0D1A-AD5B-48B2-B2EC-231FC2271A88}"/>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400" name="Text Box 2">
          <a:extLst>
            <a:ext uri="{FF2B5EF4-FFF2-40B4-BE49-F238E27FC236}">
              <a16:creationId xmlns:a16="http://schemas.microsoft.com/office/drawing/2014/main" id="{3F908C0F-E26F-4B86-82CE-2AF5ECDDBF2A}"/>
            </a:ext>
          </a:extLst>
        </xdr:cNvPr>
        <xdr:cNvSpPr txBox="1">
          <a:spLocks noChangeArrowheads="1"/>
        </xdr:cNvSpPr>
      </xdr:nvSpPr>
      <xdr:spPr bwMode="auto">
        <a:xfrm>
          <a:off x="842010" y="338899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401" name="Text Box 2">
          <a:extLst>
            <a:ext uri="{FF2B5EF4-FFF2-40B4-BE49-F238E27FC236}">
              <a16:creationId xmlns:a16="http://schemas.microsoft.com/office/drawing/2014/main" id="{2CC776B0-EEF8-436E-ABDF-BAE8E6898E62}"/>
            </a:ext>
          </a:extLst>
        </xdr:cNvPr>
        <xdr:cNvSpPr txBox="1">
          <a:spLocks noChangeArrowheads="1"/>
        </xdr:cNvSpPr>
      </xdr:nvSpPr>
      <xdr:spPr bwMode="auto">
        <a:xfrm>
          <a:off x="2106930" y="3388995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402" name="Text Box 2">
          <a:extLst>
            <a:ext uri="{FF2B5EF4-FFF2-40B4-BE49-F238E27FC236}">
              <a16:creationId xmlns:a16="http://schemas.microsoft.com/office/drawing/2014/main" id="{C5686A33-CF7E-49A8-B38F-6763C9FF204E}"/>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403" name="Text Box 2">
          <a:extLst>
            <a:ext uri="{FF2B5EF4-FFF2-40B4-BE49-F238E27FC236}">
              <a16:creationId xmlns:a16="http://schemas.microsoft.com/office/drawing/2014/main" id="{20C5CA3F-2785-4937-9112-A873296ACD85}"/>
            </a:ext>
          </a:extLst>
        </xdr:cNvPr>
        <xdr:cNvSpPr txBox="1">
          <a:spLocks noChangeArrowheads="1"/>
        </xdr:cNvSpPr>
      </xdr:nvSpPr>
      <xdr:spPr bwMode="auto">
        <a:xfrm>
          <a:off x="2771775"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404" name="Text Box 2">
          <a:extLst>
            <a:ext uri="{FF2B5EF4-FFF2-40B4-BE49-F238E27FC236}">
              <a16:creationId xmlns:a16="http://schemas.microsoft.com/office/drawing/2014/main" id="{32CB7BAA-9E7B-4CBA-9DE5-C2D87493E79C}"/>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405" name="Text Box 2">
          <a:extLst>
            <a:ext uri="{FF2B5EF4-FFF2-40B4-BE49-F238E27FC236}">
              <a16:creationId xmlns:a16="http://schemas.microsoft.com/office/drawing/2014/main" id="{109FBED3-FC25-4529-9FCD-6DA29769EA29}"/>
            </a:ext>
          </a:extLst>
        </xdr:cNvPr>
        <xdr:cNvSpPr txBox="1">
          <a:spLocks noChangeArrowheads="1"/>
        </xdr:cNvSpPr>
      </xdr:nvSpPr>
      <xdr:spPr bwMode="auto">
        <a:xfrm>
          <a:off x="21069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406" name="Text Box 2">
          <a:extLst>
            <a:ext uri="{FF2B5EF4-FFF2-40B4-BE49-F238E27FC236}">
              <a16:creationId xmlns:a16="http://schemas.microsoft.com/office/drawing/2014/main" id="{7B0F5D75-CFF7-4E44-A54A-081AABA29B5A}"/>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407" name="Text Box 2">
          <a:extLst>
            <a:ext uri="{FF2B5EF4-FFF2-40B4-BE49-F238E27FC236}">
              <a16:creationId xmlns:a16="http://schemas.microsoft.com/office/drawing/2014/main" id="{8259F0C6-EEDB-41B1-AB2F-BD9C783DD15E}"/>
            </a:ext>
          </a:extLst>
        </xdr:cNvPr>
        <xdr:cNvSpPr txBox="1">
          <a:spLocks noChangeArrowheads="1"/>
        </xdr:cNvSpPr>
      </xdr:nvSpPr>
      <xdr:spPr bwMode="auto">
        <a:xfrm>
          <a:off x="849630" y="338899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408" name="Text Box 2">
          <a:extLst>
            <a:ext uri="{FF2B5EF4-FFF2-40B4-BE49-F238E27FC236}">
              <a16:creationId xmlns:a16="http://schemas.microsoft.com/office/drawing/2014/main" id="{563F224B-7FAA-43B5-BBC9-13EF4BBF230B}"/>
            </a:ext>
          </a:extLst>
        </xdr:cNvPr>
        <xdr:cNvSpPr txBox="1">
          <a:spLocks noChangeArrowheads="1"/>
        </xdr:cNvSpPr>
      </xdr:nvSpPr>
      <xdr:spPr bwMode="auto">
        <a:xfrm>
          <a:off x="2771775" y="32137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09" name="Text Box 2">
          <a:extLst>
            <a:ext uri="{FF2B5EF4-FFF2-40B4-BE49-F238E27FC236}">
              <a16:creationId xmlns:a16="http://schemas.microsoft.com/office/drawing/2014/main" id="{18BAF976-88F3-4399-96C3-D626FD85EE21}"/>
            </a:ext>
          </a:extLst>
        </xdr:cNvPr>
        <xdr:cNvSpPr txBox="1">
          <a:spLocks noChangeArrowheads="1"/>
        </xdr:cNvSpPr>
      </xdr:nvSpPr>
      <xdr:spPr bwMode="auto">
        <a:xfrm>
          <a:off x="849630" y="32137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10" name="Text Box 2">
          <a:extLst>
            <a:ext uri="{FF2B5EF4-FFF2-40B4-BE49-F238E27FC236}">
              <a16:creationId xmlns:a16="http://schemas.microsoft.com/office/drawing/2014/main" id="{FA70FF09-8EDF-4D83-B3BE-B71DB140C59C}"/>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11" name="Text Box 2">
          <a:extLst>
            <a:ext uri="{FF2B5EF4-FFF2-40B4-BE49-F238E27FC236}">
              <a16:creationId xmlns:a16="http://schemas.microsoft.com/office/drawing/2014/main" id="{A1352924-7739-4B21-A811-9FF986DD9562}"/>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68580"/>
    <xdr:sp macro="" textlink="">
      <xdr:nvSpPr>
        <xdr:cNvPr id="412" name="Text Box 2">
          <a:extLst>
            <a:ext uri="{FF2B5EF4-FFF2-40B4-BE49-F238E27FC236}">
              <a16:creationId xmlns:a16="http://schemas.microsoft.com/office/drawing/2014/main" id="{9A22F215-F0A0-487A-A3F9-44B503BC8417}"/>
            </a:ext>
          </a:extLst>
        </xdr:cNvPr>
        <xdr:cNvSpPr txBox="1">
          <a:spLocks noChangeArrowheads="1"/>
        </xdr:cNvSpPr>
      </xdr:nvSpPr>
      <xdr:spPr bwMode="auto">
        <a:xfrm>
          <a:off x="2106930" y="24041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13" name="Text Box 2">
          <a:extLst>
            <a:ext uri="{FF2B5EF4-FFF2-40B4-BE49-F238E27FC236}">
              <a16:creationId xmlns:a16="http://schemas.microsoft.com/office/drawing/2014/main" id="{847CD90B-CC28-40A8-A440-1DF1BF181E85}"/>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14" name="Text Box 2">
          <a:extLst>
            <a:ext uri="{FF2B5EF4-FFF2-40B4-BE49-F238E27FC236}">
              <a16:creationId xmlns:a16="http://schemas.microsoft.com/office/drawing/2014/main" id="{CCDCDB52-5534-4698-BEAF-E951966886F2}"/>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15" name="Text Box 2">
          <a:extLst>
            <a:ext uri="{FF2B5EF4-FFF2-40B4-BE49-F238E27FC236}">
              <a16:creationId xmlns:a16="http://schemas.microsoft.com/office/drawing/2014/main" id="{20907E88-B516-4E21-8106-94C29988BFD4}"/>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16" name="Text Box 2">
          <a:extLst>
            <a:ext uri="{FF2B5EF4-FFF2-40B4-BE49-F238E27FC236}">
              <a16:creationId xmlns:a16="http://schemas.microsoft.com/office/drawing/2014/main" id="{7E517C3E-7D95-4D1B-B2FC-5C9409D7447C}"/>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68580"/>
    <xdr:sp macro="" textlink="">
      <xdr:nvSpPr>
        <xdr:cNvPr id="417" name="Text Box 2">
          <a:extLst>
            <a:ext uri="{FF2B5EF4-FFF2-40B4-BE49-F238E27FC236}">
              <a16:creationId xmlns:a16="http://schemas.microsoft.com/office/drawing/2014/main" id="{267956F9-E4D2-4EC0-8DF4-B41A3B6FA995}"/>
            </a:ext>
          </a:extLst>
        </xdr:cNvPr>
        <xdr:cNvSpPr txBox="1">
          <a:spLocks noChangeArrowheads="1"/>
        </xdr:cNvSpPr>
      </xdr:nvSpPr>
      <xdr:spPr bwMode="auto">
        <a:xfrm>
          <a:off x="2106930" y="2627947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18" name="Text Box 2">
          <a:extLst>
            <a:ext uri="{FF2B5EF4-FFF2-40B4-BE49-F238E27FC236}">
              <a16:creationId xmlns:a16="http://schemas.microsoft.com/office/drawing/2014/main" id="{58796EA1-889E-417A-A1D9-8293BBFEC9DE}"/>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19" name="Text Box 2">
          <a:extLst>
            <a:ext uri="{FF2B5EF4-FFF2-40B4-BE49-F238E27FC236}">
              <a16:creationId xmlns:a16="http://schemas.microsoft.com/office/drawing/2014/main" id="{61D0761A-054F-4838-A0DC-409821BB6B58}"/>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68580"/>
    <xdr:sp macro="" textlink="">
      <xdr:nvSpPr>
        <xdr:cNvPr id="420" name="Text Box 2">
          <a:extLst>
            <a:ext uri="{FF2B5EF4-FFF2-40B4-BE49-F238E27FC236}">
              <a16:creationId xmlns:a16="http://schemas.microsoft.com/office/drawing/2014/main" id="{4347F001-E9EA-4F5E-8BCA-B66041F229B3}"/>
            </a:ext>
          </a:extLst>
        </xdr:cNvPr>
        <xdr:cNvSpPr txBox="1">
          <a:spLocks noChangeArrowheads="1"/>
        </xdr:cNvSpPr>
      </xdr:nvSpPr>
      <xdr:spPr bwMode="auto">
        <a:xfrm>
          <a:off x="2106930" y="2627947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421" name="Text Box 2">
          <a:extLst>
            <a:ext uri="{FF2B5EF4-FFF2-40B4-BE49-F238E27FC236}">
              <a16:creationId xmlns:a16="http://schemas.microsoft.com/office/drawing/2014/main" id="{E48492F1-0A9B-4904-B6F9-1A6FA02809B8}"/>
            </a:ext>
          </a:extLst>
        </xdr:cNvPr>
        <xdr:cNvSpPr txBox="1">
          <a:spLocks noChangeArrowheads="1"/>
        </xdr:cNvSpPr>
      </xdr:nvSpPr>
      <xdr:spPr bwMode="auto">
        <a:xfrm>
          <a:off x="2771775" y="32137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22" name="Text Box 2">
          <a:extLst>
            <a:ext uri="{FF2B5EF4-FFF2-40B4-BE49-F238E27FC236}">
              <a16:creationId xmlns:a16="http://schemas.microsoft.com/office/drawing/2014/main" id="{B14D71BF-95BA-42F9-9CB0-09B77A7D8228}"/>
            </a:ext>
          </a:extLst>
        </xdr:cNvPr>
        <xdr:cNvSpPr txBox="1">
          <a:spLocks noChangeArrowheads="1"/>
        </xdr:cNvSpPr>
      </xdr:nvSpPr>
      <xdr:spPr bwMode="auto">
        <a:xfrm>
          <a:off x="849630" y="3213735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23" name="Text Box 2">
          <a:extLst>
            <a:ext uri="{FF2B5EF4-FFF2-40B4-BE49-F238E27FC236}">
              <a16:creationId xmlns:a16="http://schemas.microsoft.com/office/drawing/2014/main" id="{190F5822-D9CC-43BF-B4B9-C4E993BBCCCA}"/>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24" name="Text Box 2">
          <a:extLst>
            <a:ext uri="{FF2B5EF4-FFF2-40B4-BE49-F238E27FC236}">
              <a16:creationId xmlns:a16="http://schemas.microsoft.com/office/drawing/2014/main" id="{890F63F4-680D-4BDA-A94A-DE34BD1AA35E}"/>
            </a:ext>
          </a:extLst>
        </xdr:cNvPr>
        <xdr:cNvSpPr txBox="1">
          <a:spLocks noChangeArrowheads="1"/>
        </xdr:cNvSpPr>
      </xdr:nvSpPr>
      <xdr:spPr bwMode="auto">
        <a:xfrm>
          <a:off x="2106930" y="24041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68580"/>
    <xdr:sp macro="" textlink="">
      <xdr:nvSpPr>
        <xdr:cNvPr id="425" name="Text Box 2">
          <a:extLst>
            <a:ext uri="{FF2B5EF4-FFF2-40B4-BE49-F238E27FC236}">
              <a16:creationId xmlns:a16="http://schemas.microsoft.com/office/drawing/2014/main" id="{E44E2A2C-8FB6-4C08-951E-9988CCE9945E}"/>
            </a:ext>
          </a:extLst>
        </xdr:cNvPr>
        <xdr:cNvSpPr txBox="1">
          <a:spLocks noChangeArrowheads="1"/>
        </xdr:cNvSpPr>
      </xdr:nvSpPr>
      <xdr:spPr bwMode="auto">
        <a:xfrm>
          <a:off x="2106930" y="24041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26" name="Text Box 2">
          <a:extLst>
            <a:ext uri="{FF2B5EF4-FFF2-40B4-BE49-F238E27FC236}">
              <a16:creationId xmlns:a16="http://schemas.microsoft.com/office/drawing/2014/main" id="{20AC363C-0DCE-4C2D-B0DA-4BF5D1FEB932}"/>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27" name="Text Box 2">
          <a:extLst>
            <a:ext uri="{FF2B5EF4-FFF2-40B4-BE49-F238E27FC236}">
              <a16:creationId xmlns:a16="http://schemas.microsoft.com/office/drawing/2014/main" id="{9B5CC171-501D-4834-945C-F35ED41DD6F7}"/>
            </a:ext>
          </a:extLst>
        </xdr:cNvPr>
        <xdr:cNvSpPr txBox="1">
          <a:spLocks noChangeArrowheads="1"/>
        </xdr:cNvSpPr>
      </xdr:nvSpPr>
      <xdr:spPr bwMode="auto">
        <a:xfrm>
          <a:off x="2106930" y="2453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28" name="Text Box 2">
          <a:extLst>
            <a:ext uri="{FF2B5EF4-FFF2-40B4-BE49-F238E27FC236}">
              <a16:creationId xmlns:a16="http://schemas.microsoft.com/office/drawing/2014/main" id="{296A2660-DBBA-4C64-BFAE-0958FF670FAD}"/>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29" name="Text Box 2">
          <a:extLst>
            <a:ext uri="{FF2B5EF4-FFF2-40B4-BE49-F238E27FC236}">
              <a16:creationId xmlns:a16="http://schemas.microsoft.com/office/drawing/2014/main" id="{D37BE3C0-B3CF-440D-B5AE-E1F48013F31C}"/>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68580"/>
    <xdr:sp macro="" textlink="">
      <xdr:nvSpPr>
        <xdr:cNvPr id="430" name="Text Box 2">
          <a:extLst>
            <a:ext uri="{FF2B5EF4-FFF2-40B4-BE49-F238E27FC236}">
              <a16:creationId xmlns:a16="http://schemas.microsoft.com/office/drawing/2014/main" id="{68742BB8-AAAA-4CE7-B3FD-1EDDE40223B0}"/>
            </a:ext>
          </a:extLst>
        </xdr:cNvPr>
        <xdr:cNvSpPr txBox="1">
          <a:spLocks noChangeArrowheads="1"/>
        </xdr:cNvSpPr>
      </xdr:nvSpPr>
      <xdr:spPr bwMode="auto">
        <a:xfrm>
          <a:off x="2106930" y="2627947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31" name="Text Box 2">
          <a:extLst>
            <a:ext uri="{FF2B5EF4-FFF2-40B4-BE49-F238E27FC236}">
              <a16:creationId xmlns:a16="http://schemas.microsoft.com/office/drawing/2014/main" id="{23964E08-2AAB-4154-B21D-9201C90A1DB6}"/>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432" name="Text Box 2">
          <a:extLst>
            <a:ext uri="{FF2B5EF4-FFF2-40B4-BE49-F238E27FC236}">
              <a16:creationId xmlns:a16="http://schemas.microsoft.com/office/drawing/2014/main" id="{8A80C812-CAEB-4EFE-87F3-616B3E1A75F8}"/>
            </a:ext>
          </a:extLst>
        </xdr:cNvPr>
        <xdr:cNvSpPr txBox="1">
          <a:spLocks noChangeArrowheads="1"/>
        </xdr:cNvSpPr>
      </xdr:nvSpPr>
      <xdr:spPr bwMode="auto">
        <a:xfrm>
          <a:off x="2106930" y="2627947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68580"/>
    <xdr:sp macro="" textlink="">
      <xdr:nvSpPr>
        <xdr:cNvPr id="433" name="Text Box 2">
          <a:extLst>
            <a:ext uri="{FF2B5EF4-FFF2-40B4-BE49-F238E27FC236}">
              <a16:creationId xmlns:a16="http://schemas.microsoft.com/office/drawing/2014/main" id="{AEDCA7F4-322C-4069-8715-8D82515E7F73}"/>
            </a:ext>
          </a:extLst>
        </xdr:cNvPr>
        <xdr:cNvSpPr txBox="1">
          <a:spLocks noChangeArrowheads="1"/>
        </xdr:cNvSpPr>
      </xdr:nvSpPr>
      <xdr:spPr bwMode="auto">
        <a:xfrm>
          <a:off x="2106930" y="2627947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29</xdr:row>
      <xdr:rowOff>0</xdr:rowOff>
    </xdr:from>
    <xdr:to>
      <xdr:col>8</xdr:col>
      <xdr:colOff>300990</xdr:colOff>
      <xdr:row>29</xdr:row>
      <xdr:rowOff>83820</xdr:rowOff>
    </xdr:to>
    <xdr:sp macro="" textlink="">
      <xdr:nvSpPr>
        <xdr:cNvPr id="434" name="Text Box 2">
          <a:extLst>
            <a:ext uri="{FF2B5EF4-FFF2-40B4-BE49-F238E27FC236}">
              <a16:creationId xmlns:a16="http://schemas.microsoft.com/office/drawing/2014/main" id="{6A636286-5ECC-4E4C-9761-DFDD36EDAD46}"/>
            </a:ext>
          </a:extLst>
        </xdr:cNvPr>
        <xdr:cNvSpPr txBox="1">
          <a:spLocks noChangeArrowheads="1"/>
        </xdr:cNvSpPr>
      </xdr:nvSpPr>
      <xdr:spPr bwMode="auto">
        <a:xfrm>
          <a:off x="2106930" y="24041100"/>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29</xdr:row>
      <xdr:rowOff>0</xdr:rowOff>
    </xdr:from>
    <xdr:to>
      <xdr:col>8</xdr:col>
      <xdr:colOff>300990</xdr:colOff>
      <xdr:row>29</xdr:row>
      <xdr:rowOff>83820</xdr:rowOff>
    </xdr:to>
    <xdr:sp macro="" textlink="">
      <xdr:nvSpPr>
        <xdr:cNvPr id="435" name="Text Box 2">
          <a:extLst>
            <a:ext uri="{FF2B5EF4-FFF2-40B4-BE49-F238E27FC236}">
              <a16:creationId xmlns:a16="http://schemas.microsoft.com/office/drawing/2014/main" id="{9E2D5DB1-49FF-4CF0-86B2-C1E010D7126C}"/>
            </a:ext>
          </a:extLst>
        </xdr:cNvPr>
        <xdr:cNvSpPr txBox="1">
          <a:spLocks noChangeArrowheads="1"/>
        </xdr:cNvSpPr>
      </xdr:nvSpPr>
      <xdr:spPr bwMode="auto">
        <a:xfrm>
          <a:off x="2106930" y="24041100"/>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29</xdr:row>
      <xdr:rowOff>0</xdr:rowOff>
    </xdr:from>
    <xdr:to>
      <xdr:col>8</xdr:col>
      <xdr:colOff>300990</xdr:colOff>
      <xdr:row>29</xdr:row>
      <xdr:rowOff>68580</xdr:rowOff>
    </xdr:to>
    <xdr:sp macro="" textlink="">
      <xdr:nvSpPr>
        <xdr:cNvPr id="436" name="Text Box 2">
          <a:extLst>
            <a:ext uri="{FF2B5EF4-FFF2-40B4-BE49-F238E27FC236}">
              <a16:creationId xmlns:a16="http://schemas.microsoft.com/office/drawing/2014/main" id="{57AF244E-E1F2-4EA3-9514-8430ADA39761}"/>
            </a:ext>
          </a:extLst>
        </xdr:cNvPr>
        <xdr:cNvSpPr txBox="1">
          <a:spLocks noChangeArrowheads="1"/>
        </xdr:cNvSpPr>
      </xdr:nvSpPr>
      <xdr:spPr bwMode="auto">
        <a:xfrm>
          <a:off x="2106930" y="24041100"/>
          <a:ext cx="34137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33</xdr:row>
      <xdr:rowOff>0</xdr:rowOff>
    </xdr:from>
    <xdr:ext cx="0" cy="68580"/>
    <xdr:sp macro="" textlink="">
      <xdr:nvSpPr>
        <xdr:cNvPr id="437" name="Text Box 2">
          <a:extLst>
            <a:ext uri="{FF2B5EF4-FFF2-40B4-BE49-F238E27FC236}">
              <a16:creationId xmlns:a16="http://schemas.microsoft.com/office/drawing/2014/main" id="{BB8DAB68-AACC-492B-BB84-7066C50FBB83}"/>
            </a:ext>
          </a:extLst>
        </xdr:cNvPr>
        <xdr:cNvSpPr txBox="1">
          <a:spLocks noChangeArrowheads="1"/>
        </xdr:cNvSpPr>
      </xdr:nvSpPr>
      <xdr:spPr bwMode="auto">
        <a:xfrm>
          <a:off x="849630" y="272129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438" name="Text Box 2">
          <a:extLst>
            <a:ext uri="{FF2B5EF4-FFF2-40B4-BE49-F238E27FC236}">
              <a16:creationId xmlns:a16="http://schemas.microsoft.com/office/drawing/2014/main" id="{18F90203-0AE3-4B12-94EA-156FE9354A9B}"/>
            </a:ext>
          </a:extLst>
        </xdr:cNvPr>
        <xdr:cNvSpPr txBox="1">
          <a:spLocks noChangeArrowheads="1"/>
        </xdr:cNvSpPr>
      </xdr:nvSpPr>
      <xdr:spPr bwMode="auto">
        <a:xfrm>
          <a:off x="849630" y="2721292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26</xdr:row>
      <xdr:rowOff>0</xdr:rowOff>
    </xdr:from>
    <xdr:to>
      <xdr:col>3</xdr:col>
      <xdr:colOff>1247775</xdr:colOff>
      <xdr:row>26</xdr:row>
      <xdr:rowOff>83820</xdr:rowOff>
    </xdr:to>
    <xdr:sp macro="" textlink="">
      <xdr:nvSpPr>
        <xdr:cNvPr id="439" name="Text Box 2">
          <a:extLst>
            <a:ext uri="{FF2B5EF4-FFF2-40B4-BE49-F238E27FC236}">
              <a16:creationId xmlns:a16="http://schemas.microsoft.com/office/drawing/2014/main" id="{61C53D5F-8421-42E6-8B80-767C17D2F548}"/>
            </a:ext>
          </a:extLst>
        </xdr:cNvPr>
        <xdr:cNvSpPr txBox="1">
          <a:spLocks noChangeArrowheads="1"/>
        </xdr:cNvSpPr>
      </xdr:nvSpPr>
      <xdr:spPr bwMode="auto">
        <a:xfrm>
          <a:off x="2106930" y="2141220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26</xdr:row>
      <xdr:rowOff>0</xdr:rowOff>
    </xdr:from>
    <xdr:to>
      <xdr:col>3</xdr:col>
      <xdr:colOff>1247775</xdr:colOff>
      <xdr:row>26</xdr:row>
      <xdr:rowOff>83820</xdr:rowOff>
    </xdr:to>
    <xdr:sp macro="" textlink="">
      <xdr:nvSpPr>
        <xdr:cNvPr id="440" name="Text Box 2">
          <a:extLst>
            <a:ext uri="{FF2B5EF4-FFF2-40B4-BE49-F238E27FC236}">
              <a16:creationId xmlns:a16="http://schemas.microsoft.com/office/drawing/2014/main" id="{B9BDCE25-1720-4308-993B-6F799FC19BE8}"/>
            </a:ext>
          </a:extLst>
        </xdr:cNvPr>
        <xdr:cNvSpPr txBox="1">
          <a:spLocks noChangeArrowheads="1"/>
        </xdr:cNvSpPr>
      </xdr:nvSpPr>
      <xdr:spPr bwMode="auto">
        <a:xfrm>
          <a:off x="2106930" y="2141220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26</xdr:row>
      <xdr:rowOff>0</xdr:rowOff>
    </xdr:from>
    <xdr:to>
      <xdr:col>3</xdr:col>
      <xdr:colOff>1247775</xdr:colOff>
      <xdr:row>26</xdr:row>
      <xdr:rowOff>68580</xdr:rowOff>
    </xdr:to>
    <xdr:sp macro="" textlink="">
      <xdr:nvSpPr>
        <xdr:cNvPr id="441" name="Text Box 2">
          <a:extLst>
            <a:ext uri="{FF2B5EF4-FFF2-40B4-BE49-F238E27FC236}">
              <a16:creationId xmlns:a16="http://schemas.microsoft.com/office/drawing/2014/main" id="{91C6D0F9-6911-49F7-A419-EA676B576F7F}"/>
            </a:ext>
          </a:extLst>
        </xdr:cNvPr>
        <xdr:cNvSpPr txBox="1">
          <a:spLocks noChangeArrowheads="1"/>
        </xdr:cNvSpPr>
      </xdr:nvSpPr>
      <xdr:spPr bwMode="auto">
        <a:xfrm>
          <a:off x="2106930" y="21412200"/>
          <a:ext cx="6076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l-GR"/>
        </a:p>
      </xdr:txBody>
    </xdr:sp>
    <xdr:clientData/>
  </xdr:twoCellAnchor>
  <xdr:oneCellAnchor>
    <xdr:from>
      <xdr:col>3</xdr:col>
      <xdr:colOff>640080</xdr:colOff>
      <xdr:row>27</xdr:row>
      <xdr:rowOff>0</xdr:rowOff>
    </xdr:from>
    <xdr:ext cx="607695" cy="83820"/>
    <xdr:sp macro="" textlink="">
      <xdr:nvSpPr>
        <xdr:cNvPr id="442" name="Text Box 2">
          <a:extLst>
            <a:ext uri="{FF2B5EF4-FFF2-40B4-BE49-F238E27FC236}">
              <a16:creationId xmlns:a16="http://schemas.microsoft.com/office/drawing/2014/main" id="{42396D70-979B-40C9-A0F9-CE6CEC950C30}"/>
            </a:ext>
          </a:extLst>
        </xdr:cNvPr>
        <xdr:cNvSpPr txBox="1">
          <a:spLocks noChangeArrowheads="1"/>
        </xdr:cNvSpPr>
      </xdr:nvSpPr>
      <xdr:spPr bwMode="auto">
        <a:xfrm>
          <a:off x="2106930" y="2226945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607695" cy="83820"/>
    <xdr:sp macro="" textlink="">
      <xdr:nvSpPr>
        <xdr:cNvPr id="443" name="Text Box 2">
          <a:extLst>
            <a:ext uri="{FF2B5EF4-FFF2-40B4-BE49-F238E27FC236}">
              <a16:creationId xmlns:a16="http://schemas.microsoft.com/office/drawing/2014/main" id="{10663C3C-CA3A-43DE-B8FC-C8F1D9B30805}"/>
            </a:ext>
          </a:extLst>
        </xdr:cNvPr>
        <xdr:cNvSpPr txBox="1">
          <a:spLocks noChangeArrowheads="1"/>
        </xdr:cNvSpPr>
      </xdr:nvSpPr>
      <xdr:spPr bwMode="auto">
        <a:xfrm>
          <a:off x="2106930" y="2226945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607695" cy="68580"/>
    <xdr:sp macro="" textlink="">
      <xdr:nvSpPr>
        <xdr:cNvPr id="444" name="Text Box 2">
          <a:extLst>
            <a:ext uri="{FF2B5EF4-FFF2-40B4-BE49-F238E27FC236}">
              <a16:creationId xmlns:a16="http://schemas.microsoft.com/office/drawing/2014/main" id="{3ED5BE7B-B8C6-4556-9A63-007B4628F72D}"/>
            </a:ext>
          </a:extLst>
        </xdr:cNvPr>
        <xdr:cNvSpPr txBox="1">
          <a:spLocks noChangeArrowheads="1"/>
        </xdr:cNvSpPr>
      </xdr:nvSpPr>
      <xdr:spPr bwMode="auto">
        <a:xfrm>
          <a:off x="2106930" y="22269450"/>
          <a:ext cx="6076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l-GR"/>
        </a:p>
      </xdr:txBody>
    </xdr:sp>
    <xdr:clientData/>
  </xdr:oneCellAnchor>
  <xdr:oneCellAnchor>
    <xdr:from>
      <xdr:col>3</xdr:col>
      <xdr:colOff>640080</xdr:colOff>
      <xdr:row>28</xdr:row>
      <xdr:rowOff>0</xdr:rowOff>
    </xdr:from>
    <xdr:ext cx="607695" cy="83820"/>
    <xdr:sp macro="" textlink="">
      <xdr:nvSpPr>
        <xdr:cNvPr id="445" name="Text Box 2">
          <a:extLst>
            <a:ext uri="{FF2B5EF4-FFF2-40B4-BE49-F238E27FC236}">
              <a16:creationId xmlns:a16="http://schemas.microsoft.com/office/drawing/2014/main" id="{D6C9C4DF-8E08-403A-8300-9BE88B1C9562}"/>
            </a:ext>
          </a:extLst>
        </xdr:cNvPr>
        <xdr:cNvSpPr txBox="1">
          <a:spLocks noChangeArrowheads="1"/>
        </xdr:cNvSpPr>
      </xdr:nvSpPr>
      <xdr:spPr bwMode="auto">
        <a:xfrm>
          <a:off x="2106930" y="2312670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607695" cy="83820"/>
    <xdr:sp macro="" textlink="">
      <xdr:nvSpPr>
        <xdr:cNvPr id="446" name="Text Box 2">
          <a:extLst>
            <a:ext uri="{FF2B5EF4-FFF2-40B4-BE49-F238E27FC236}">
              <a16:creationId xmlns:a16="http://schemas.microsoft.com/office/drawing/2014/main" id="{2031D00D-8E34-4B93-AD60-16FAA904C99E}"/>
            </a:ext>
          </a:extLst>
        </xdr:cNvPr>
        <xdr:cNvSpPr txBox="1">
          <a:spLocks noChangeArrowheads="1"/>
        </xdr:cNvSpPr>
      </xdr:nvSpPr>
      <xdr:spPr bwMode="auto">
        <a:xfrm>
          <a:off x="2106930" y="2312670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607695" cy="68580"/>
    <xdr:sp macro="" textlink="">
      <xdr:nvSpPr>
        <xdr:cNvPr id="447" name="Text Box 2">
          <a:extLst>
            <a:ext uri="{FF2B5EF4-FFF2-40B4-BE49-F238E27FC236}">
              <a16:creationId xmlns:a16="http://schemas.microsoft.com/office/drawing/2014/main" id="{712F2721-60FC-4413-BAE5-77AA9888DF52}"/>
            </a:ext>
          </a:extLst>
        </xdr:cNvPr>
        <xdr:cNvSpPr txBox="1">
          <a:spLocks noChangeArrowheads="1"/>
        </xdr:cNvSpPr>
      </xdr:nvSpPr>
      <xdr:spPr bwMode="auto">
        <a:xfrm>
          <a:off x="2106930" y="23126700"/>
          <a:ext cx="6076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C21DC-FD75-4893-9678-9170BE0079F0}">
  <dimension ref="A1:N45"/>
  <sheetViews>
    <sheetView tabSelected="1" workbookViewId="0">
      <selection activeCell="O6" sqref="O6"/>
    </sheetView>
  </sheetViews>
  <sheetFormatPr defaultColWidth="9.140625" defaultRowHeight="15" x14ac:dyDescent="0.25"/>
  <cols>
    <col min="1" max="1" width="3.140625" style="1" bestFit="1" customWidth="1"/>
    <col min="2" max="2" width="10" style="1" customWidth="1"/>
    <col min="3" max="3" width="8.85546875" style="31" customWidth="1"/>
    <col min="4" max="4" width="25.7109375" style="32" customWidth="1"/>
    <col min="5" max="5" width="6.140625" style="1" customWidth="1"/>
    <col min="6" max="6" width="7" style="33" customWidth="1"/>
    <col min="7" max="7" width="8.7109375" style="34" customWidth="1"/>
    <col min="8" max="8" width="8.7109375" style="34" bestFit="1" customWidth="1"/>
    <col min="9" max="9" width="7.7109375" style="34" bestFit="1" customWidth="1"/>
    <col min="10" max="10" width="10.140625" style="34" bestFit="1" customWidth="1"/>
    <col min="11" max="12" width="9.140625" style="1"/>
    <col min="13" max="13" width="11.28515625" style="1" customWidth="1"/>
    <col min="14" max="14" width="7.5703125" style="1" customWidth="1"/>
    <col min="15" max="253" width="9.140625" style="1"/>
    <col min="254" max="254" width="3.7109375" style="1" bestFit="1" customWidth="1"/>
    <col min="255" max="255" width="9.140625" style="1" bestFit="1"/>
    <col min="256" max="256" width="9.7109375" style="1" bestFit="1" customWidth="1"/>
    <col min="257" max="257" width="19.5703125" style="1" customWidth="1"/>
    <col min="258" max="258" width="5.7109375" style="1" bestFit="1" customWidth="1"/>
    <col min="259" max="259" width="8.140625" style="1" bestFit="1" customWidth="1"/>
    <col min="260" max="260" width="7" style="1" bestFit="1" customWidth="1"/>
    <col min="261" max="261" width="9.5703125" style="1" bestFit="1" customWidth="1"/>
    <col min="262" max="263" width="8.7109375" style="1" bestFit="1" customWidth="1"/>
    <col min="264" max="264" width="7.28515625" style="1" bestFit="1" customWidth="1"/>
    <col min="265" max="509" width="9.140625" style="1"/>
    <col min="510" max="510" width="3.7109375" style="1" bestFit="1" customWidth="1"/>
    <col min="511" max="511" width="9.140625" style="1" bestFit="1"/>
    <col min="512" max="512" width="9.7109375" style="1" bestFit="1" customWidth="1"/>
    <col min="513" max="513" width="19.5703125" style="1" customWidth="1"/>
    <col min="514" max="514" width="5.7109375" style="1" bestFit="1" customWidth="1"/>
    <col min="515" max="515" width="8.140625" style="1" bestFit="1" customWidth="1"/>
    <col min="516" max="516" width="7" style="1" bestFit="1" customWidth="1"/>
    <col min="517" max="517" width="9.5703125" style="1" bestFit="1" customWidth="1"/>
    <col min="518" max="519" width="8.7109375" style="1" bestFit="1" customWidth="1"/>
    <col min="520" max="520" width="7.28515625" style="1" bestFit="1" customWidth="1"/>
    <col min="521" max="765" width="9.140625" style="1"/>
    <col min="766" max="766" width="3.7109375" style="1" bestFit="1" customWidth="1"/>
    <col min="767" max="767" width="9.140625" style="1" bestFit="1"/>
    <col min="768" max="768" width="9.7109375" style="1" bestFit="1" customWidth="1"/>
    <col min="769" max="769" width="19.5703125" style="1" customWidth="1"/>
    <col min="770" max="770" width="5.7109375" style="1" bestFit="1" customWidth="1"/>
    <col min="771" max="771" width="8.140625" style="1" bestFit="1" customWidth="1"/>
    <col min="772" max="772" width="7" style="1" bestFit="1" customWidth="1"/>
    <col min="773" max="773" width="9.5703125" style="1" bestFit="1" customWidth="1"/>
    <col min="774" max="775" width="8.7109375" style="1" bestFit="1" customWidth="1"/>
    <col min="776" max="776" width="7.28515625" style="1" bestFit="1" customWidth="1"/>
    <col min="777" max="1021" width="9.140625" style="1"/>
    <col min="1022" max="1022" width="3.7109375" style="1" bestFit="1" customWidth="1"/>
    <col min="1023" max="1023" width="9.140625" style="1" bestFit="1"/>
    <col min="1024" max="1024" width="9.7109375" style="1" bestFit="1" customWidth="1"/>
    <col min="1025" max="1025" width="19.5703125" style="1" customWidth="1"/>
    <col min="1026" max="1026" width="5.7109375" style="1" bestFit="1" customWidth="1"/>
    <col min="1027" max="1027" width="8.140625" style="1" bestFit="1" customWidth="1"/>
    <col min="1028" max="1028" width="7" style="1" bestFit="1" customWidth="1"/>
    <col min="1029" max="1029" width="9.5703125" style="1" bestFit="1" customWidth="1"/>
    <col min="1030" max="1031" width="8.7109375" style="1" bestFit="1" customWidth="1"/>
    <col min="1032" max="1032" width="7.28515625" style="1" bestFit="1" customWidth="1"/>
    <col min="1033" max="1277" width="9.140625" style="1"/>
    <col min="1278" max="1278" width="3.7109375" style="1" bestFit="1" customWidth="1"/>
    <col min="1279" max="1279" width="9.140625" style="1" bestFit="1"/>
    <col min="1280" max="1280" width="9.7109375" style="1" bestFit="1" customWidth="1"/>
    <col min="1281" max="1281" width="19.5703125" style="1" customWidth="1"/>
    <col min="1282" max="1282" width="5.7109375" style="1" bestFit="1" customWidth="1"/>
    <col min="1283" max="1283" width="8.140625" style="1" bestFit="1" customWidth="1"/>
    <col min="1284" max="1284" width="7" style="1" bestFit="1" customWidth="1"/>
    <col min="1285" max="1285" width="9.5703125" style="1" bestFit="1" customWidth="1"/>
    <col min="1286" max="1287" width="8.7109375" style="1" bestFit="1" customWidth="1"/>
    <col min="1288" max="1288" width="7.28515625" style="1" bestFit="1" customWidth="1"/>
    <col min="1289" max="1533" width="9.140625" style="1"/>
    <col min="1534" max="1534" width="3.7109375" style="1" bestFit="1" customWidth="1"/>
    <col min="1535" max="1535" width="9.140625" style="1" bestFit="1"/>
    <col min="1536" max="1536" width="9.7109375" style="1" bestFit="1" customWidth="1"/>
    <col min="1537" max="1537" width="19.5703125" style="1" customWidth="1"/>
    <col min="1538" max="1538" width="5.7109375" style="1" bestFit="1" customWidth="1"/>
    <col min="1539" max="1539" width="8.140625" style="1" bestFit="1" customWidth="1"/>
    <col min="1540" max="1540" width="7" style="1" bestFit="1" customWidth="1"/>
    <col min="1541" max="1541" width="9.5703125" style="1" bestFit="1" customWidth="1"/>
    <col min="1542" max="1543" width="8.7109375" style="1" bestFit="1" customWidth="1"/>
    <col min="1544" max="1544" width="7.28515625" style="1" bestFit="1" customWidth="1"/>
    <col min="1545" max="1789" width="9.140625" style="1"/>
    <col min="1790" max="1790" width="3.7109375" style="1" bestFit="1" customWidth="1"/>
    <col min="1791" max="1791" width="9.140625" style="1" bestFit="1"/>
    <col min="1792" max="1792" width="9.7109375" style="1" bestFit="1" customWidth="1"/>
    <col min="1793" max="1793" width="19.5703125" style="1" customWidth="1"/>
    <col min="1794" max="1794" width="5.7109375" style="1" bestFit="1" customWidth="1"/>
    <col min="1795" max="1795" width="8.140625" style="1" bestFit="1" customWidth="1"/>
    <col min="1796" max="1796" width="7" style="1" bestFit="1" customWidth="1"/>
    <col min="1797" max="1797" width="9.5703125" style="1" bestFit="1" customWidth="1"/>
    <col min="1798" max="1799" width="8.7109375" style="1" bestFit="1" customWidth="1"/>
    <col min="1800" max="1800" width="7.28515625" style="1" bestFit="1" customWidth="1"/>
    <col min="1801" max="2045" width="9.140625" style="1"/>
    <col min="2046" max="2046" width="3.7109375" style="1" bestFit="1" customWidth="1"/>
    <col min="2047" max="2047" width="9.140625" style="1" bestFit="1"/>
    <col min="2048" max="2048" width="9.7109375" style="1" bestFit="1" customWidth="1"/>
    <col min="2049" max="2049" width="19.5703125" style="1" customWidth="1"/>
    <col min="2050" max="2050" width="5.7109375" style="1" bestFit="1" customWidth="1"/>
    <col min="2051" max="2051" width="8.140625" style="1" bestFit="1" customWidth="1"/>
    <col min="2052" max="2052" width="7" style="1" bestFit="1" customWidth="1"/>
    <col min="2053" max="2053" width="9.5703125" style="1" bestFit="1" customWidth="1"/>
    <col min="2054" max="2055" width="8.7109375" style="1" bestFit="1" customWidth="1"/>
    <col min="2056" max="2056" width="7.28515625" style="1" bestFit="1" customWidth="1"/>
    <col min="2057" max="2301" width="9.140625" style="1"/>
    <col min="2302" max="2302" width="3.7109375" style="1" bestFit="1" customWidth="1"/>
    <col min="2303" max="2303" width="9.140625" style="1" bestFit="1"/>
    <col min="2304" max="2304" width="9.7109375" style="1" bestFit="1" customWidth="1"/>
    <col min="2305" max="2305" width="19.5703125" style="1" customWidth="1"/>
    <col min="2306" max="2306" width="5.7109375" style="1" bestFit="1" customWidth="1"/>
    <col min="2307" max="2307" width="8.140625" style="1" bestFit="1" customWidth="1"/>
    <col min="2308" max="2308" width="7" style="1" bestFit="1" customWidth="1"/>
    <col min="2309" max="2309" width="9.5703125" style="1" bestFit="1" customWidth="1"/>
    <col min="2310" max="2311" width="8.7109375" style="1" bestFit="1" customWidth="1"/>
    <col min="2312" max="2312" width="7.28515625" style="1" bestFit="1" customWidth="1"/>
    <col min="2313" max="2557" width="9.140625" style="1"/>
    <col min="2558" max="2558" width="3.7109375" style="1" bestFit="1" customWidth="1"/>
    <col min="2559" max="2559" width="9.140625" style="1" bestFit="1"/>
    <col min="2560" max="2560" width="9.7109375" style="1" bestFit="1" customWidth="1"/>
    <col min="2561" max="2561" width="19.5703125" style="1" customWidth="1"/>
    <col min="2562" max="2562" width="5.7109375" style="1" bestFit="1" customWidth="1"/>
    <col min="2563" max="2563" width="8.140625" style="1" bestFit="1" customWidth="1"/>
    <col min="2564" max="2564" width="7" style="1" bestFit="1" customWidth="1"/>
    <col min="2565" max="2565" width="9.5703125" style="1" bestFit="1" customWidth="1"/>
    <col min="2566" max="2567" width="8.7109375" style="1" bestFit="1" customWidth="1"/>
    <col min="2568" max="2568" width="7.28515625" style="1" bestFit="1" customWidth="1"/>
    <col min="2569" max="2813" width="9.140625" style="1"/>
    <col min="2814" max="2814" width="3.7109375" style="1" bestFit="1" customWidth="1"/>
    <col min="2815" max="2815" width="9.140625" style="1" bestFit="1"/>
    <col min="2816" max="2816" width="9.7109375" style="1" bestFit="1" customWidth="1"/>
    <col min="2817" max="2817" width="19.5703125" style="1" customWidth="1"/>
    <col min="2818" max="2818" width="5.7109375" style="1" bestFit="1" customWidth="1"/>
    <col min="2819" max="2819" width="8.140625" style="1" bestFit="1" customWidth="1"/>
    <col min="2820" max="2820" width="7" style="1" bestFit="1" customWidth="1"/>
    <col min="2821" max="2821" width="9.5703125" style="1" bestFit="1" customWidth="1"/>
    <col min="2822" max="2823" width="8.7109375" style="1" bestFit="1" customWidth="1"/>
    <col min="2824" max="2824" width="7.28515625" style="1" bestFit="1" customWidth="1"/>
    <col min="2825" max="3069" width="9.140625" style="1"/>
    <col min="3070" max="3070" width="3.7109375" style="1" bestFit="1" customWidth="1"/>
    <col min="3071" max="3071" width="9.140625" style="1" bestFit="1"/>
    <col min="3072" max="3072" width="9.7109375" style="1" bestFit="1" customWidth="1"/>
    <col min="3073" max="3073" width="19.5703125" style="1" customWidth="1"/>
    <col min="3074" max="3074" width="5.7109375" style="1" bestFit="1" customWidth="1"/>
    <col min="3075" max="3075" width="8.140625" style="1" bestFit="1" customWidth="1"/>
    <col min="3076" max="3076" width="7" style="1" bestFit="1" customWidth="1"/>
    <col min="3077" max="3077" width="9.5703125" style="1" bestFit="1" customWidth="1"/>
    <col min="3078" max="3079" width="8.7109375" style="1" bestFit="1" customWidth="1"/>
    <col min="3080" max="3080" width="7.28515625" style="1" bestFit="1" customWidth="1"/>
    <col min="3081" max="3325" width="9.140625" style="1"/>
    <col min="3326" max="3326" width="3.7109375" style="1" bestFit="1" customWidth="1"/>
    <col min="3327" max="3327" width="9.140625" style="1" bestFit="1"/>
    <col min="3328" max="3328" width="9.7109375" style="1" bestFit="1" customWidth="1"/>
    <col min="3329" max="3329" width="19.5703125" style="1" customWidth="1"/>
    <col min="3330" max="3330" width="5.7109375" style="1" bestFit="1" customWidth="1"/>
    <col min="3331" max="3331" width="8.140625" style="1" bestFit="1" customWidth="1"/>
    <col min="3332" max="3332" width="7" style="1" bestFit="1" customWidth="1"/>
    <col min="3333" max="3333" width="9.5703125" style="1" bestFit="1" customWidth="1"/>
    <col min="3334" max="3335" width="8.7109375" style="1" bestFit="1" customWidth="1"/>
    <col min="3336" max="3336" width="7.28515625" style="1" bestFit="1" customWidth="1"/>
    <col min="3337" max="3581" width="9.140625" style="1"/>
    <col min="3582" max="3582" width="3.7109375" style="1" bestFit="1" customWidth="1"/>
    <col min="3583" max="3583" width="9.140625" style="1" bestFit="1"/>
    <col min="3584" max="3584" width="9.7109375" style="1" bestFit="1" customWidth="1"/>
    <col min="3585" max="3585" width="19.5703125" style="1" customWidth="1"/>
    <col min="3586" max="3586" width="5.7109375" style="1" bestFit="1" customWidth="1"/>
    <col min="3587" max="3587" width="8.140625" style="1" bestFit="1" customWidth="1"/>
    <col min="3588" max="3588" width="7" style="1" bestFit="1" customWidth="1"/>
    <col min="3589" max="3589" width="9.5703125" style="1" bestFit="1" customWidth="1"/>
    <col min="3590" max="3591" width="8.7109375" style="1" bestFit="1" customWidth="1"/>
    <col min="3592" max="3592" width="7.28515625" style="1" bestFit="1" customWidth="1"/>
    <col min="3593" max="3837" width="9.140625" style="1"/>
    <col min="3838" max="3838" width="3.7109375" style="1" bestFit="1" customWidth="1"/>
    <col min="3839" max="3839" width="9.140625" style="1" bestFit="1"/>
    <col min="3840" max="3840" width="9.7109375" style="1" bestFit="1" customWidth="1"/>
    <col min="3841" max="3841" width="19.5703125" style="1" customWidth="1"/>
    <col min="3842" max="3842" width="5.7109375" style="1" bestFit="1" customWidth="1"/>
    <col min="3843" max="3843" width="8.140625" style="1" bestFit="1" customWidth="1"/>
    <col min="3844" max="3844" width="7" style="1" bestFit="1" customWidth="1"/>
    <col min="3845" max="3845" width="9.5703125" style="1" bestFit="1" customWidth="1"/>
    <col min="3846" max="3847" width="8.7109375" style="1" bestFit="1" customWidth="1"/>
    <col min="3848" max="3848" width="7.28515625" style="1" bestFit="1" customWidth="1"/>
    <col min="3849" max="4093" width="9.140625" style="1"/>
    <col min="4094" max="4094" width="3.7109375" style="1" bestFit="1" customWidth="1"/>
    <col min="4095" max="4095" width="9.140625" style="1" bestFit="1"/>
    <col min="4096" max="4096" width="9.7109375" style="1" bestFit="1" customWidth="1"/>
    <col min="4097" max="4097" width="19.5703125" style="1" customWidth="1"/>
    <col min="4098" max="4098" width="5.7109375" style="1" bestFit="1" customWidth="1"/>
    <col min="4099" max="4099" width="8.140625" style="1" bestFit="1" customWidth="1"/>
    <col min="4100" max="4100" width="7" style="1" bestFit="1" customWidth="1"/>
    <col min="4101" max="4101" width="9.5703125" style="1" bestFit="1" customWidth="1"/>
    <col min="4102" max="4103" width="8.7109375" style="1" bestFit="1" customWidth="1"/>
    <col min="4104" max="4104" width="7.28515625" style="1" bestFit="1" customWidth="1"/>
    <col min="4105" max="4349" width="9.140625" style="1"/>
    <col min="4350" max="4350" width="3.7109375" style="1" bestFit="1" customWidth="1"/>
    <col min="4351" max="4351" width="9.140625" style="1" bestFit="1"/>
    <col min="4352" max="4352" width="9.7109375" style="1" bestFit="1" customWidth="1"/>
    <col min="4353" max="4353" width="19.5703125" style="1" customWidth="1"/>
    <col min="4354" max="4354" width="5.7109375" style="1" bestFit="1" customWidth="1"/>
    <col min="4355" max="4355" width="8.140625" style="1" bestFit="1" customWidth="1"/>
    <col min="4356" max="4356" width="7" style="1" bestFit="1" customWidth="1"/>
    <col min="4357" max="4357" width="9.5703125" style="1" bestFit="1" customWidth="1"/>
    <col min="4358" max="4359" width="8.7109375" style="1" bestFit="1" customWidth="1"/>
    <col min="4360" max="4360" width="7.28515625" style="1" bestFit="1" customWidth="1"/>
    <col min="4361" max="4605" width="9.140625" style="1"/>
    <col min="4606" max="4606" width="3.7109375" style="1" bestFit="1" customWidth="1"/>
    <col min="4607" max="4607" width="9.140625" style="1" bestFit="1"/>
    <col min="4608" max="4608" width="9.7109375" style="1" bestFit="1" customWidth="1"/>
    <col min="4609" max="4609" width="19.5703125" style="1" customWidth="1"/>
    <col min="4610" max="4610" width="5.7109375" style="1" bestFit="1" customWidth="1"/>
    <col min="4611" max="4611" width="8.140625" style="1" bestFit="1" customWidth="1"/>
    <col min="4612" max="4612" width="7" style="1" bestFit="1" customWidth="1"/>
    <col min="4613" max="4613" width="9.5703125" style="1" bestFit="1" customWidth="1"/>
    <col min="4614" max="4615" width="8.7109375" style="1" bestFit="1" customWidth="1"/>
    <col min="4616" max="4616" width="7.28515625" style="1" bestFit="1" customWidth="1"/>
    <col min="4617" max="4861" width="9.140625" style="1"/>
    <col min="4862" max="4862" width="3.7109375" style="1" bestFit="1" customWidth="1"/>
    <col min="4863" max="4863" width="9.140625" style="1" bestFit="1"/>
    <col min="4864" max="4864" width="9.7109375" style="1" bestFit="1" customWidth="1"/>
    <col min="4865" max="4865" width="19.5703125" style="1" customWidth="1"/>
    <col min="4866" max="4866" width="5.7109375" style="1" bestFit="1" customWidth="1"/>
    <col min="4867" max="4867" width="8.140625" style="1" bestFit="1" customWidth="1"/>
    <col min="4868" max="4868" width="7" style="1" bestFit="1" customWidth="1"/>
    <col min="4869" max="4869" width="9.5703125" style="1" bestFit="1" customWidth="1"/>
    <col min="4870" max="4871" width="8.7109375" style="1" bestFit="1" customWidth="1"/>
    <col min="4872" max="4872" width="7.28515625" style="1" bestFit="1" customWidth="1"/>
    <col min="4873" max="5117" width="9.140625" style="1"/>
    <col min="5118" max="5118" width="3.7109375" style="1" bestFit="1" customWidth="1"/>
    <col min="5119" max="5119" width="9.140625" style="1" bestFit="1"/>
    <col min="5120" max="5120" width="9.7109375" style="1" bestFit="1" customWidth="1"/>
    <col min="5121" max="5121" width="19.5703125" style="1" customWidth="1"/>
    <col min="5122" max="5122" width="5.7109375" style="1" bestFit="1" customWidth="1"/>
    <col min="5123" max="5123" width="8.140625" style="1" bestFit="1" customWidth="1"/>
    <col min="5124" max="5124" width="7" style="1" bestFit="1" customWidth="1"/>
    <col min="5125" max="5125" width="9.5703125" style="1" bestFit="1" customWidth="1"/>
    <col min="5126" max="5127" width="8.7109375" style="1" bestFit="1" customWidth="1"/>
    <col min="5128" max="5128" width="7.28515625" style="1" bestFit="1" customWidth="1"/>
    <col min="5129" max="5373" width="9.140625" style="1"/>
    <col min="5374" max="5374" width="3.7109375" style="1" bestFit="1" customWidth="1"/>
    <col min="5375" max="5375" width="9.140625" style="1" bestFit="1"/>
    <col min="5376" max="5376" width="9.7109375" style="1" bestFit="1" customWidth="1"/>
    <col min="5377" max="5377" width="19.5703125" style="1" customWidth="1"/>
    <col min="5378" max="5378" width="5.7109375" style="1" bestFit="1" customWidth="1"/>
    <col min="5379" max="5379" width="8.140625" style="1" bestFit="1" customWidth="1"/>
    <col min="5380" max="5380" width="7" style="1" bestFit="1" customWidth="1"/>
    <col min="5381" max="5381" width="9.5703125" style="1" bestFit="1" customWidth="1"/>
    <col min="5382" max="5383" width="8.7109375" style="1" bestFit="1" customWidth="1"/>
    <col min="5384" max="5384" width="7.28515625" style="1" bestFit="1" customWidth="1"/>
    <col min="5385" max="5629" width="9.140625" style="1"/>
    <col min="5630" max="5630" width="3.7109375" style="1" bestFit="1" customWidth="1"/>
    <col min="5631" max="5631" width="9.140625" style="1" bestFit="1"/>
    <col min="5632" max="5632" width="9.7109375" style="1" bestFit="1" customWidth="1"/>
    <col min="5633" max="5633" width="19.5703125" style="1" customWidth="1"/>
    <col min="5634" max="5634" width="5.7109375" style="1" bestFit="1" customWidth="1"/>
    <col min="5635" max="5635" width="8.140625" style="1" bestFit="1" customWidth="1"/>
    <col min="5636" max="5636" width="7" style="1" bestFit="1" customWidth="1"/>
    <col min="5637" max="5637" width="9.5703125" style="1" bestFit="1" customWidth="1"/>
    <col min="5638" max="5639" width="8.7109375" style="1" bestFit="1" customWidth="1"/>
    <col min="5640" max="5640" width="7.28515625" style="1" bestFit="1" customWidth="1"/>
    <col min="5641" max="5885" width="9.140625" style="1"/>
    <col min="5886" max="5886" width="3.7109375" style="1" bestFit="1" customWidth="1"/>
    <col min="5887" max="5887" width="9.140625" style="1" bestFit="1"/>
    <col min="5888" max="5888" width="9.7109375" style="1" bestFit="1" customWidth="1"/>
    <col min="5889" max="5889" width="19.5703125" style="1" customWidth="1"/>
    <col min="5890" max="5890" width="5.7109375" style="1" bestFit="1" customWidth="1"/>
    <col min="5891" max="5891" width="8.140625" style="1" bestFit="1" customWidth="1"/>
    <col min="5892" max="5892" width="7" style="1" bestFit="1" customWidth="1"/>
    <col min="5893" max="5893" width="9.5703125" style="1" bestFit="1" customWidth="1"/>
    <col min="5894" max="5895" width="8.7109375" style="1" bestFit="1" customWidth="1"/>
    <col min="5896" max="5896" width="7.28515625" style="1" bestFit="1" customWidth="1"/>
    <col min="5897" max="6141" width="9.140625" style="1"/>
    <col min="6142" max="6142" width="3.7109375" style="1" bestFit="1" customWidth="1"/>
    <col min="6143" max="6143" width="9.140625" style="1" bestFit="1"/>
    <col min="6144" max="6144" width="9.7109375" style="1" bestFit="1" customWidth="1"/>
    <col min="6145" max="6145" width="19.5703125" style="1" customWidth="1"/>
    <col min="6146" max="6146" width="5.7109375" style="1" bestFit="1" customWidth="1"/>
    <col min="6147" max="6147" width="8.140625" style="1" bestFit="1" customWidth="1"/>
    <col min="6148" max="6148" width="7" style="1" bestFit="1" customWidth="1"/>
    <col min="6149" max="6149" width="9.5703125" style="1" bestFit="1" customWidth="1"/>
    <col min="6150" max="6151" width="8.7109375" style="1" bestFit="1" customWidth="1"/>
    <col min="6152" max="6152" width="7.28515625" style="1" bestFit="1" customWidth="1"/>
    <col min="6153" max="6397" width="9.140625" style="1"/>
    <col min="6398" max="6398" width="3.7109375" style="1" bestFit="1" customWidth="1"/>
    <col min="6399" max="6399" width="9.140625" style="1" bestFit="1"/>
    <col min="6400" max="6400" width="9.7109375" style="1" bestFit="1" customWidth="1"/>
    <col min="6401" max="6401" width="19.5703125" style="1" customWidth="1"/>
    <col min="6402" max="6402" width="5.7109375" style="1" bestFit="1" customWidth="1"/>
    <col min="6403" max="6403" width="8.140625" style="1" bestFit="1" customWidth="1"/>
    <col min="6404" max="6404" width="7" style="1" bestFit="1" customWidth="1"/>
    <col min="6405" max="6405" width="9.5703125" style="1" bestFit="1" customWidth="1"/>
    <col min="6406" max="6407" width="8.7109375" style="1" bestFit="1" customWidth="1"/>
    <col min="6408" max="6408" width="7.28515625" style="1" bestFit="1" customWidth="1"/>
    <col min="6409" max="6653" width="9.140625" style="1"/>
    <col min="6654" max="6654" width="3.7109375" style="1" bestFit="1" customWidth="1"/>
    <col min="6655" max="6655" width="9.140625" style="1" bestFit="1"/>
    <col min="6656" max="6656" width="9.7109375" style="1" bestFit="1" customWidth="1"/>
    <col min="6657" max="6657" width="19.5703125" style="1" customWidth="1"/>
    <col min="6658" max="6658" width="5.7109375" style="1" bestFit="1" customWidth="1"/>
    <col min="6659" max="6659" width="8.140625" style="1" bestFit="1" customWidth="1"/>
    <col min="6660" max="6660" width="7" style="1" bestFit="1" customWidth="1"/>
    <col min="6661" max="6661" width="9.5703125" style="1" bestFit="1" customWidth="1"/>
    <col min="6662" max="6663" width="8.7109375" style="1" bestFit="1" customWidth="1"/>
    <col min="6664" max="6664" width="7.28515625" style="1" bestFit="1" customWidth="1"/>
    <col min="6665" max="6909" width="9.140625" style="1"/>
    <col min="6910" max="6910" width="3.7109375" style="1" bestFit="1" customWidth="1"/>
    <col min="6911" max="6911" width="9.140625" style="1" bestFit="1"/>
    <col min="6912" max="6912" width="9.7109375" style="1" bestFit="1" customWidth="1"/>
    <col min="6913" max="6913" width="19.5703125" style="1" customWidth="1"/>
    <col min="6914" max="6914" width="5.7109375" style="1" bestFit="1" customWidth="1"/>
    <col min="6915" max="6915" width="8.140625" style="1" bestFit="1" customWidth="1"/>
    <col min="6916" max="6916" width="7" style="1" bestFit="1" customWidth="1"/>
    <col min="6917" max="6917" width="9.5703125" style="1" bestFit="1" customWidth="1"/>
    <col min="6918" max="6919" width="8.7109375" style="1" bestFit="1" customWidth="1"/>
    <col min="6920" max="6920" width="7.28515625" style="1" bestFit="1" customWidth="1"/>
    <col min="6921" max="7165" width="9.140625" style="1"/>
    <col min="7166" max="7166" width="3.7109375" style="1" bestFit="1" customWidth="1"/>
    <col min="7167" max="7167" width="9.140625" style="1" bestFit="1"/>
    <col min="7168" max="7168" width="9.7109375" style="1" bestFit="1" customWidth="1"/>
    <col min="7169" max="7169" width="19.5703125" style="1" customWidth="1"/>
    <col min="7170" max="7170" width="5.7109375" style="1" bestFit="1" customWidth="1"/>
    <col min="7171" max="7171" width="8.140625" style="1" bestFit="1" customWidth="1"/>
    <col min="7172" max="7172" width="7" style="1" bestFit="1" customWidth="1"/>
    <col min="7173" max="7173" width="9.5703125" style="1" bestFit="1" customWidth="1"/>
    <col min="7174" max="7175" width="8.7109375" style="1" bestFit="1" customWidth="1"/>
    <col min="7176" max="7176" width="7.28515625" style="1" bestFit="1" customWidth="1"/>
    <col min="7177" max="7421" width="9.140625" style="1"/>
    <col min="7422" max="7422" width="3.7109375" style="1" bestFit="1" customWidth="1"/>
    <col min="7423" max="7423" width="9.140625" style="1" bestFit="1"/>
    <col min="7424" max="7424" width="9.7109375" style="1" bestFit="1" customWidth="1"/>
    <col min="7425" max="7425" width="19.5703125" style="1" customWidth="1"/>
    <col min="7426" max="7426" width="5.7109375" style="1" bestFit="1" customWidth="1"/>
    <col min="7427" max="7427" width="8.140625" style="1" bestFit="1" customWidth="1"/>
    <col min="7428" max="7428" width="7" style="1" bestFit="1" customWidth="1"/>
    <col min="7429" max="7429" width="9.5703125" style="1" bestFit="1" customWidth="1"/>
    <col min="7430" max="7431" width="8.7109375" style="1" bestFit="1" customWidth="1"/>
    <col min="7432" max="7432" width="7.28515625" style="1" bestFit="1" customWidth="1"/>
    <col min="7433" max="7677" width="9.140625" style="1"/>
    <col min="7678" max="7678" width="3.7109375" style="1" bestFit="1" customWidth="1"/>
    <col min="7679" max="7679" width="9.140625" style="1" bestFit="1"/>
    <col min="7680" max="7680" width="9.7109375" style="1" bestFit="1" customWidth="1"/>
    <col min="7681" max="7681" width="19.5703125" style="1" customWidth="1"/>
    <col min="7682" max="7682" width="5.7109375" style="1" bestFit="1" customWidth="1"/>
    <col min="7683" max="7683" width="8.140625" style="1" bestFit="1" customWidth="1"/>
    <col min="7684" max="7684" width="7" style="1" bestFit="1" customWidth="1"/>
    <col min="7685" max="7685" width="9.5703125" style="1" bestFit="1" customWidth="1"/>
    <col min="7686" max="7687" width="8.7109375" style="1" bestFit="1" customWidth="1"/>
    <col min="7688" max="7688" width="7.28515625" style="1" bestFit="1" customWidth="1"/>
    <col min="7689" max="7933" width="9.140625" style="1"/>
    <col min="7934" max="7934" width="3.7109375" style="1" bestFit="1" customWidth="1"/>
    <col min="7935" max="7935" width="9.140625" style="1" bestFit="1"/>
    <col min="7936" max="7936" width="9.7109375" style="1" bestFit="1" customWidth="1"/>
    <col min="7937" max="7937" width="19.5703125" style="1" customWidth="1"/>
    <col min="7938" max="7938" width="5.7109375" style="1" bestFit="1" customWidth="1"/>
    <col min="7939" max="7939" width="8.140625" style="1" bestFit="1" customWidth="1"/>
    <col min="7940" max="7940" width="7" style="1" bestFit="1" customWidth="1"/>
    <col min="7941" max="7941" width="9.5703125" style="1" bestFit="1" customWidth="1"/>
    <col min="7942" max="7943" width="8.7109375" style="1" bestFit="1" customWidth="1"/>
    <col min="7944" max="7944" width="7.28515625" style="1" bestFit="1" customWidth="1"/>
    <col min="7945" max="8189" width="9.140625" style="1"/>
    <col min="8190" max="8190" width="3.7109375" style="1" bestFit="1" customWidth="1"/>
    <col min="8191" max="8191" width="9.140625" style="1" bestFit="1"/>
    <col min="8192" max="8192" width="9.7109375" style="1" bestFit="1" customWidth="1"/>
    <col min="8193" max="8193" width="19.5703125" style="1" customWidth="1"/>
    <col min="8194" max="8194" width="5.7109375" style="1" bestFit="1" customWidth="1"/>
    <col min="8195" max="8195" width="8.140625" style="1" bestFit="1" customWidth="1"/>
    <col min="8196" max="8196" width="7" style="1" bestFit="1" customWidth="1"/>
    <col min="8197" max="8197" width="9.5703125" style="1" bestFit="1" customWidth="1"/>
    <col min="8198" max="8199" width="8.7109375" style="1" bestFit="1" customWidth="1"/>
    <col min="8200" max="8200" width="7.28515625" style="1" bestFit="1" customWidth="1"/>
    <col min="8201" max="8445" width="9.140625" style="1"/>
    <col min="8446" max="8446" width="3.7109375" style="1" bestFit="1" customWidth="1"/>
    <col min="8447" max="8447" width="9.140625" style="1" bestFit="1"/>
    <col min="8448" max="8448" width="9.7109375" style="1" bestFit="1" customWidth="1"/>
    <col min="8449" max="8449" width="19.5703125" style="1" customWidth="1"/>
    <col min="8450" max="8450" width="5.7109375" style="1" bestFit="1" customWidth="1"/>
    <col min="8451" max="8451" width="8.140625" style="1" bestFit="1" customWidth="1"/>
    <col min="8452" max="8452" width="7" style="1" bestFit="1" customWidth="1"/>
    <col min="8453" max="8453" width="9.5703125" style="1" bestFit="1" customWidth="1"/>
    <col min="8454" max="8455" width="8.7109375" style="1" bestFit="1" customWidth="1"/>
    <col min="8456" max="8456" width="7.28515625" style="1" bestFit="1" customWidth="1"/>
    <col min="8457" max="8701" width="9.140625" style="1"/>
    <col min="8702" max="8702" width="3.7109375" style="1" bestFit="1" customWidth="1"/>
    <col min="8703" max="8703" width="9.140625" style="1" bestFit="1"/>
    <col min="8704" max="8704" width="9.7109375" style="1" bestFit="1" customWidth="1"/>
    <col min="8705" max="8705" width="19.5703125" style="1" customWidth="1"/>
    <col min="8706" max="8706" width="5.7109375" style="1" bestFit="1" customWidth="1"/>
    <col min="8707" max="8707" width="8.140625" style="1" bestFit="1" customWidth="1"/>
    <col min="8708" max="8708" width="7" style="1" bestFit="1" customWidth="1"/>
    <col min="8709" max="8709" width="9.5703125" style="1" bestFit="1" customWidth="1"/>
    <col min="8710" max="8711" width="8.7109375" style="1" bestFit="1" customWidth="1"/>
    <col min="8712" max="8712" width="7.28515625" style="1" bestFit="1" customWidth="1"/>
    <col min="8713" max="8957" width="9.140625" style="1"/>
    <col min="8958" max="8958" width="3.7109375" style="1" bestFit="1" customWidth="1"/>
    <col min="8959" max="8959" width="9.140625" style="1" bestFit="1"/>
    <col min="8960" max="8960" width="9.7109375" style="1" bestFit="1" customWidth="1"/>
    <col min="8961" max="8961" width="19.5703125" style="1" customWidth="1"/>
    <col min="8962" max="8962" width="5.7109375" style="1" bestFit="1" customWidth="1"/>
    <col min="8963" max="8963" width="8.140625" style="1" bestFit="1" customWidth="1"/>
    <col min="8964" max="8964" width="7" style="1" bestFit="1" customWidth="1"/>
    <col min="8965" max="8965" width="9.5703125" style="1" bestFit="1" customWidth="1"/>
    <col min="8966" max="8967" width="8.7109375" style="1" bestFit="1" customWidth="1"/>
    <col min="8968" max="8968" width="7.28515625" style="1" bestFit="1" customWidth="1"/>
    <col min="8969" max="9213" width="9.140625" style="1"/>
    <col min="9214" max="9214" width="3.7109375" style="1" bestFit="1" customWidth="1"/>
    <col min="9215" max="9215" width="9.140625" style="1" bestFit="1"/>
    <col min="9216" max="9216" width="9.7109375" style="1" bestFit="1" customWidth="1"/>
    <col min="9217" max="9217" width="19.5703125" style="1" customWidth="1"/>
    <col min="9218" max="9218" width="5.7109375" style="1" bestFit="1" customWidth="1"/>
    <col min="9219" max="9219" width="8.140625" style="1" bestFit="1" customWidth="1"/>
    <col min="9220" max="9220" width="7" style="1" bestFit="1" customWidth="1"/>
    <col min="9221" max="9221" width="9.5703125" style="1" bestFit="1" customWidth="1"/>
    <col min="9222" max="9223" width="8.7109375" style="1" bestFit="1" customWidth="1"/>
    <col min="9224" max="9224" width="7.28515625" style="1" bestFit="1" customWidth="1"/>
    <col min="9225" max="9469" width="9.140625" style="1"/>
    <col min="9470" max="9470" width="3.7109375" style="1" bestFit="1" customWidth="1"/>
    <col min="9471" max="9471" width="9.140625" style="1" bestFit="1"/>
    <col min="9472" max="9472" width="9.7109375" style="1" bestFit="1" customWidth="1"/>
    <col min="9473" max="9473" width="19.5703125" style="1" customWidth="1"/>
    <col min="9474" max="9474" width="5.7109375" style="1" bestFit="1" customWidth="1"/>
    <col min="9475" max="9475" width="8.140625" style="1" bestFit="1" customWidth="1"/>
    <col min="9476" max="9476" width="7" style="1" bestFit="1" customWidth="1"/>
    <col min="9477" max="9477" width="9.5703125" style="1" bestFit="1" customWidth="1"/>
    <col min="9478" max="9479" width="8.7109375" style="1" bestFit="1" customWidth="1"/>
    <col min="9480" max="9480" width="7.28515625" style="1" bestFit="1" customWidth="1"/>
    <col min="9481" max="9725" width="9.140625" style="1"/>
    <col min="9726" max="9726" width="3.7109375" style="1" bestFit="1" customWidth="1"/>
    <col min="9727" max="9727" width="9.140625" style="1" bestFit="1"/>
    <col min="9728" max="9728" width="9.7109375" style="1" bestFit="1" customWidth="1"/>
    <col min="9729" max="9729" width="19.5703125" style="1" customWidth="1"/>
    <col min="9730" max="9730" width="5.7109375" style="1" bestFit="1" customWidth="1"/>
    <col min="9731" max="9731" width="8.140625" style="1" bestFit="1" customWidth="1"/>
    <col min="9732" max="9732" width="7" style="1" bestFit="1" customWidth="1"/>
    <col min="9733" max="9733" width="9.5703125" style="1" bestFit="1" customWidth="1"/>
    <col min="9734" max="9735" width="8.7109375" style="1" bestFit="1" customWidth="1"/>
    <col min="9736" max="9736" width="7.28515625" style="1" bestFit="1" customWidth="1"/>
    <col min="9737" max="9981" width="9.140625" style="1"/>
    <col min="9982" max="9982" width="3.7109375" style="1" bestFit="1" customWidth="1"/>
    <col min="9983" max="9983" width="9.140625" style="1" bestFit="1"/>
    <col min="9984" max="9984" width="9.7109375" style="1" bestFit="1" customWidth="1"/>
    <col min="9985" max="9985" width="19.5703125" style="1" customWidth="1"/>
    <col min="9986" max="9986" width="5.7109375" style="1" bestFit="1" customWidth="1"/>
    <col min="9987" max="9987" width="8.140625" style="1" bestFit="1" customWidth="1"/>
    <col min="9988" max="9988" width="7" style="1" bestFit="1" customWidth="1"/>
    <col min="9989" max="9989" width="9.5703125" style="1" bestFit="1" customWidth="1"/>
    <col min="9990" max="9991" width="8.7109375" style="1" bestFit="1" customWidth="1"/>
    <col min="9992" max="9992" width="7.28515625" style="1" bestFit="1" customWidth="1"/>
    <col min="9993" max="10237" width="9.140625" style="1"/>
    <col min="10238" max="10238" width="3.7109375" style="1" bestFit="1" customWidth="1"/>
    <col min="10239" max="10239" width="9.140625" style="1" bestFit="1"/>
    <col min="10240" max="10240" width="9.7109375" style="1" bestFit="1" customWidth="1"/>
    <col min="10241" max="10241" width="19.5703125" style="1" customWidth="1"/>
    <col min="10242" max="10242" width="5.7109375" style="1" bestFit="1" customWidth="1"/>
    <col min="10243" max="10243" width="8.140625" style="1" bestFit="1" customWidth="1"/>
    <col min="10244" max="10244" width="7" style="1" bestFit="1" customWidth="1"/>
    <col min="10245" max="10245" width="9.5703125" style="1" bestFit="1" customWidth="1"/>
    <col min="10246" max="10247" width="8.7109375" style="1" bestFit="1" customWidth="1"/>
    <col min="10248" max="10248" width="7.28515625" style="1" bestFit="1" customWidth="1"/>
    <col min="10249" max="10493" width="9.140625" style="1"/>
    <col min="10494" max="10494" width="3.7109375" style="1" bestFit="1" customWidth="1"/>
    <col min="10495" max="10495" width="9.140625" style="1" bestFit="1"/>
    <col min="10496" max="10496" width="9.7109375" style="1" bestFit="1" customWidth="1"/>
    <col min="10497" max="10497" width="19.5703125" style="1" customWidth="1"/>
    <col min="10498" max="10498" width="5.7109375" style="1" bestFit="1" customWidth="1"/>
    <col min="10499" max="10499" width="8.140625" style="1" bestFit="1" customWidth="1"/>
    <col min="10500" max="10500" width="7" style="1" bestFit="1" customWidth="1"/>
    <col min="10501" max="10501" width="9.5703125" style="1" bestFit="1" customWidth="1"/>
    <col min="10502" max="10503" width="8.7109375" style="1" bestFit="1" customWidth="1"/>
    <col min="10504" max="10504" width="7.28515625" style="1" bestFit="1" customWidth="1"/>
    <col min="10505" max="10749" width="9.140625" style="1"/>
    <col min="10750" max="10750" width="3.7109375" style="1" bestFit="1" customWidth="1"/>
    <col min="10751" max="10751" width="9.140625" style="1" bestFit="1"/>
    <col min="10752" max="10752" width="9.7109375" style="1" bestFit="1" customWidth="1"/>
    <col min="10753" max="10753" width="19.5703125" style="1" customWidth="1"/>
    <col min="10754" max="10754" width="5.7109375" style="1" bestFit="1" customWidth="1"/>
    <col min="10755" max="10755" width="8.140625" style="1" bestFit="1" customWidth="1"/>
    <col min="10756" max="10756" width="7" style="1" bestFit="1" customWidth="1"/>
    <col min="10757" max="10757" width="9.5703125" style="1" bestFit="1" customWidth="1"/>
    <col min="10758" max="10759" width="8.7109375" style="1" bestFit="1" customWidth="1"/>
    <col min="10760" max="10760" width="7.28515625" style="1" bestFit="1" customWidth="1"/>
    <col min="10761" max="11005" width="9.140625" style="1"/>
    <col min="11006" max="11006" width="3.7109375" style="1" bestFit="1" customWidth="1"/>
    <col min="11007" max="11007" width="9.140625" style="1" bestFit="1"/>
    <col min="11008" max="11008" width="9.7109375" style="1" bestFit="1" customWidth="1"/>
    <col min="11009" max="11009" width="19.5703125" style="1" customWidth="1"/>
    <col min="11010" max="11010" width="5.7109375" style="1" bestFit="1" customWidth="1"/>
    <col min="11011" max="11011" width="8.140625" style="1" bestFit="1" customWidth="1"/>
    <col min="11012" max="11012" width="7" style="1" bestFit="1" customWidth="1"/>
    <col min="11013" max="11013" width="9.5703125" style="1" bestFit="1" customWidth="1"/>
    <col min="11014" max="11015" width="8.7109375" style="1" bestFit="1" customWidth="1"/>
    <col min="11016" max="11016" width="7.28515625" style="1" bestFit="1" customWidth="1"/>
    <col min="11017" max="11261" width="9.140625" style="1"/>
    <col min="11262" max="11262" width="3.7109375" style="1" bestFit="1" customWidth="1"/>
    <col min="11263" max="11263" width="9.140625" style="1" bestFit="1"/>
    <col min="11264" max="11264" width="9.7109375" style="1" bestFit="1" customWidth="1"/>
    <col min="11265" max="11265" width="19.5703125" style="1" customWidth="1"/>
    <col min="11266" max="11266" width="5.7109375" style="1" bestFit="1" customWidth="1"/>
    <col min="11267" max="11267" width="8.140625" style="1" bestFit="1" customWidth="1"/>
    <col min="11268" max="11268" width="7" style="1" bestFit="1" customWidth="1"/>
    <col min="11269" max="11269" width="9.5703125" style="1" bestFit="1" customWidth="1"/>
    <col min="11270" max="11271" width="8.7109375" style="1" bestFit="1" customWidth="1"/>
    <col min="11272" max="11272" width="7.28515625" style="1" bestFit="1" customWidth="1"/>
    <col min="11273" max="11517" width="9.140625" style="1"/>
    <col min="11518" max="11518" width="3.7109375" style="1" bestFit="1" customWidth="1"/>
    <col min="11519" max="11519" width="9.140625" style="1" bestFit="1"/>
    <col min="11520" max="11520" width="9.7109375" style="1" bestFit="1" customWidth="1"/>
    <col min="11521" max="11521" width="19.5703125" style="1" customWidth="1"/>
    <col min="11522" max="11522" width="5.7109375" style="1" bestFit="1" customWidth="1"/>
    <col min="11523" max="11523" width="8.140625" style="1" bestFit="1" customWidth="1"/>
    <col min="11524" max="11524" width="7" style="1" bestFit="1" customWidth="1"/>
    <col min="11525" max="11525" width="9.5703125" style="1" bestFit="1" customWidth="1"/>
    <col min="11526" max="11527" width="8.7109375" style="1" bestFit="1" customWidth="1"/>
    <col min="11528" max="11528" width="7.28515625" style="1" bestFit="1" customWidth="1"/>
    <col min="11529" max="11773" width="9.140625" style="1"/>
    <col min="11774" max="11774" width="3.7109375" style="1" bestFit="1" customWidth="1"/>
    <col min="11775" max="11775" width="9.140625" style="1" bestFit="1"/>
    <col min="11776" max="11776" width="9.7109375" style="1" bestFit="1" customWidth="1"/>
    <col min="11777" max="11777" width="19.5703125" style="1" customWidth="1"/>
    <col min="11778" max="11778" width="5.7109375" style="1" bestFit="1" customWidth="1"/>
    <col min="11779" max="11779" width="8.140625" style="1" bestFit="1" customWidth="1"/>
    <col min="11780" max="11780" width="7" style="1" bestFit="1" customWidth="1"/>
    <col min="11781" max="11781" width="9.5703125" style="1" bestFit="1" customWidth="1"/>
    <col min="11782" max="11783" width="8.7109375" style="1" bestFit="1" customWidth="1"/>
    <col min="11784" max="11784" width="7.28515625" style="1" bestFit="1" customWidth="1"/>
    <col min="11785" max="12029" width="9.140625" style="1"/>
    <col min="12030" max="12030" width="3.7109375" style="1" bestFit="1" customWidth="1"/>
    <col min="12031" max="12031" width="9.140625" style="1" bestFit="1"/>
    <col min="12032" max="12032" width="9.7109375" style="1" bestFit="1" customWidth="1"/>
    <col min="12033" max="12033" width="19.5703125" style="1" customWidth="1"/>
    <col min="12034" max="12034" width="5.7109375" style="1" bestFit="1" customWidth="1"/>
    <col min="12035" max="12035" width="8.140625" style="1" bestFit="1" customWidth="1"/>
    <col min="12036" max="12036" width="7" style="1" bestFit="1" customWidth="1"/>
    <col min="12037" max="12037" width="9.5703125" style="1" bestFit="1" customWidth="1"/>
    <col min="12038" max="12039" width="8.7109375" style="1" bestFit="1" customWidth="1"/>
    <col min="12040" max="12040" width="7.28515625" style="1" bestFit="1" customWidth="1"/>
    <col min="12041" max="12285" width="9.140625" style="1"/>
    <col min="12286" max="12286" width="3.7109375" style="1" bestFit="1" customWidth="1"/>
    <col min="12287" max="12287" width="9.140625" style="1" bestFit="1"/>
    <col min="12288" max="12288" width="9.7109375" style="1" bestFit="1" customWidth="1"/>
    <col min="12289" max="12289" width="19.5703125" style="1" customWidth="1"/>
    <col min="12290" max="12290" width="5.7109375" style="1" bestFit="1" customWidth="1"/>
    <col min="12291" max="12291" width="8.140625" style="1" bestFit="1" customWidth="1"/>
    <col min="12292" max="12292" width="7" style="1" bestFit="1" customWidth="1"/>
    <col min="12293" max="12293" width="9.5703125" style="1" bestFit="1" customWidth="1"/>
    <col min="12294" max="12295" width="8.7109375" style="1" bestFit="1" customWidth="1"/>
    <col min="12296" max="12296" width="7.28515625" style="1" bestFit="1" customWidth="1"/>
    <col min="12297" max="12541" width="9.140625" style="1"/>
    <col min="12542" max="12542" width="3.7109375" style="1" bestFit="1" customWidth="1"/>
    <col min="12543" max="12543" width="9.140625" style="1" bestFit="1"/>
    <col min="12544" max="12544" width="9.7109375" style="1" bestFit="1" customWidth="1"/>
    <col min="12545" max="12545" width="19.5703125" style="1" customWidth="1"/>
    <col min="12546" max="12546" width="5.7109375" style="1" bestFit="1" customWidth="1"/>
    <col min="12547" max="12547" width="8.140625" style="1" bestFit="1" customWidth="1"/>
    <col min="12548" max="12548" width="7" style="1" bestFit="1" customWidth="1"/>
    <col min="12549" max="12549" width="9.5703125" style="1" bestFit="1" customWidth="1"/>
    <col min="12550" max="12551" width="8.7109375" style="1" bestFit="1" customWidth="1"/>
    <col min="12552" max="12552" width="7.28515625" style="1" bestFit="1" customWidth="1"/>
    <col min="12553" max="12797" width="9.140625" style="1"/>
    <col min="12798" max="12798" width="3.7109375" style="1" bestFit="1" customWidth="1"/>
    <col min="12799" max="12799" width="9.140625" style="1" bestFit="1"/>
    <col min="12800" max="12800" width="9.7109375" style="1" bestFit="1" customWidth="1"/>
    <col min="12801" max="12801" width="19.5703125" style="1" customWidth="1"/>
    <col min="12802" max="12802" width="5.7109375" style="1" bestFit="1" customWidth="1"/>
    <col min="12803" max="12803" width="8.140625" style="1" bestFit="1" customWidth="1"/>
    <col min="12804" max="12804" width="7" style="1" bestFit="1" customWidth="1"/>
    <col min="12805" max="12805" width="9.5703125" style="1" bestFit="1" customWidth="1"/>
    <col min="12806" max="12807" width="8.7109375" style="1" bestFit="1" customWidth="1"/>
    <col min="12808" max="12808" width="7.28515625" style="1" bestFit="1" customWidth="1"/>
    <col min="12809" max="13053" width="9.140625" style="1"/>
    <col min="13054" max="13054" width="3.7109375" style="1" bestFit="1" customWidth="1"/>
    <col min="13055" max="13055" width="9.140625" style="1" bestFit="1"/>
    <col min="13056" max="13056" width="9.7109375" style="1" bestFit="1" customWidth="1"/>
    <col min="13057" max="13057" width="19.5703125" style="1" customWidth="1"/>
    <col min="13058" max="13058" width="5.7109375" style="1" bestFit="1" customWidth="1"/>
    <col min="13059" max="13059" width="8.140625" style="1" bestFit="1" customWidth="1"/>
    <col min="13060" max="13060" width="7" style="1" bestFit="1" customWidth="1"/>
    <col min="13061" max="13061" width="9.5703125" style="1" bestFit="1" customWidth="1"/>
    <col min="13062" max="13063" width="8.7109375" style="1" bestFit="1" customWidth="1"/>
    <col min="13064" max="13064" width="7.28515625" style="1" bestFit="1" customWidth="1"/>
    <col min="13065" max="13309" width="9.140625" style="1"/>
    <col min="13310" max="13310" width="3.7109375" style="1" bestFit="1" customWidth="1"/>
    <col min="13311" max="13311" width="9.140625" style="1" bestFit="1"/>
    <col min="13312" max="13312" width="9.7109375" style="1" bestFit="1" customWidth="1"/>
    <col min="13313" max="13313" width="19.5703125" style="1" customWidth="1"/>
    <col min="13314" max="13314" width="5.7109375" style="1" bestFit="1" customWidth="1"/>
    <col min="13315" max="13315" width="8.140625" style="1" bestFit="1" customWidth="1"/>
    <col min="13316" max="13316" width="7" style="1" bestFit="1" customWidth="1"/>
    <col min="13317" max="13317" width="9.5703125" style="1" bestFit="1" customWidth="1"/>
    <col min="13318" max="13319" width="8.7109375" style="1" bestFit="1" customWidth="1"/>
    <col min="13320" max="13320" width="7.28515625" style="1" bestFit="1" customWidth="1"/>
    <col min="13321" max="13565" width="9.140625" style="1"/>
    <col min="13566" max="13566" width="3.7109375" style="1" bestFit="1" customWidth="1"/>
    <col min="13567" max="13567" width="9.140625" style="1" bestFit="1"/>
    <col min="13568" max="13568" width="9.7109375" style="1" bestFit="1" customWidth="1"/>
    <col min="13569" max="13569" width="19.5703125" style="1" customWidth="1"/>
    <col min="13570" max="13570" width="5.7109375" style="1" bestFit="1" customWidth="1"/>
    <col min="13571" max="13571" width="8.140625" style="1" bestFit="1" customWidth="1"/>
    <col min="13572" max="13572" width="7" style="1" bestFit="1" customWidth="1"/>
    <col min="13573" max="13573" width="9.5703125" style="1" bestFit="1" customWidth="1"/>
    <col min="13574" max="13575" width="8.7109375" style="1" bestFit="1" customWidth="1"/>
    <col min="13576" max="13576" width="7.28515625" style="1" bestFit="1" customWidth="1"/>
    <col min="13577" max="13821" width="9.140625" style="1"/>
    <col min="13822" max="13822" width="3.7109375" style="1" bestFit="1" customWidth="1"/>
    <col min="13823" max="13823" width="9.140625" style="1" bestFit="1"/>
    <col min="13824" max="13824" width="9.7109375" style="1" bestFit="1" customWidth="1"/>
    <col min="13825" max="13825" width="19.5703125" style="1" customWidth="1"/>
    <col min="13826" max="13826" width="5.7109375" style="1" bestFit="1" customWidth="1"/>
    <col min="13827" max="13827" width="8.140625" style="1" bestFit="1" customWidth="1"/>
    <col min="13828" max="13828" width="7" style="1" bestFit="1" customWidth="1"/>
    <col min="13829" max="13829" width="9.5703125" style="1" bestFit="1" customWidth="1"/>
    <col min="13830" max="13831" width="8.7109375" style="1" bestFit="1" customWidth="1"/>
    <col min="13832" max="13832" width="7.28515625" style="1" bestFit="1" customWidth="1"/>
    <col min="13833" max="14077" width="9.140625" style="1"/>
    <col min="14078" max="14078" width="3.7109375" style="1" bestFit="1" customWidth="1"/>
    <col min="14079" max="14079" width="9.140625" style="1" bestFit="1"/>
    <col min="14080" max="14080" width="9.7109375" style="1" bestFit="1" customWidth="1"/>
    <col min="14081" max="14081" width="19.5703125" style="1" customWidth="1"/>
    <col min="14082" max="14082" width="5.7109375" style="1" bestFit="1" customWidth="1"/>
    <col min="14083" max="14083" width="8.140625" style="1" bestFit="1" customWidth="1"/>
    <col min="14084" max="14084" width="7" style="1" bestFit="1" customWidth="1"/>
    <col min="14085" max="14085" width="9.5703125" style="1" bestFit="1" customWidth="1"/>
    <col min="14086" max="14087" width="8.7109375" style="1" bestFit="1" customWidth="1"/>
    <col min="14088" max="14088" width="7.28515625" style="1" bestFit="1" customWidth="1"/>
    <col min="14089" max="14333" width="9.140625" style="1"/>
    <col min="14334" max="14334" width="3.7109375" style="1" bestFit="1" customWidth="1"/>
    <col min="14335" max="14335" width="9.140625" style="1" bestFit="1"/>
    <col min="14336" max="14336" width="9.7109375" style="1" bestFit="1" customWidth="1"/>
    <col min="14337" max="14337" width="19.5703125" style="1" customWidth="1"/>
    <col min="14338" max="14338" width="5.7109375" style="1" bestFit="1" customWidth="1"/>
    <col min="14339" max="14339" width="8.140625" style="1" bestFit="1" customWidth="1"/>
    <col min="14340" max="14340" width="7" style="1" bestFit="1" customWidth="1"/>
    <col min="14341" max="14341" width="9.5703125" style="1" bestFit="1" customWidth="1"/>
    <col min="14342" max="14343" width="8.7109375" style="1" bestFit="1" customWidth="1"/>
    <col min="14344" max="14344" width="7.28515625" style="1" bestFit="1" customWidth="1"/>
    <col min="14345" max="14589" width="9.140625" style="1"/>
    <col min="14590" max="14590" width="3.7109375" style="1" bestFit="1" customWidth="1"/>
    <col min="14591" max="14591" width="9.140625" style="1" bestFit="1"/>
    <col min="14592" max="14592" width="9.7109375" style="1" bestFit="1" customWidth="1"/>
    <col min="14593" max="14593" width="19.5703125" style="1" customWidth="1"/>
    <col min="14594" max="14594" width="5.7109375" style="1" bestFit="1" customWidth="1"/>
    <col min="14595" max="14595" width="8.140625" style="1" bestFit="1" customWidth="1"/>
    <col min="14596" max="14596" width="7" style="1" bestFit="1" customWidth="1"/>
    <col min="14597" max="14597" width="9.5703125" style="1" bestFit="1" customWidth="1"/>
    <col min="14598" max="14599" width="8.7109375" style="1" bestFit="1" customWidth="1"/>
    <col min="14600" max="14600" width="7.28515625" style="1" bestFit="1" customWidth="1"/>
    <col min="14601" max="14845" width="9.140625" style="1"/>
    <col min="14846" max="14846" width="3.7109375" style="1" bestFit="1" customWidth="1"/>
    <col min="14847" max="14847" width="9.140625" style="1" bestFit="1"/>
    <col min="14848" max="14848" width="9.7109375" style="1" bestFit="1" customWidth="1"/>
    <col min="14849" max="14849" width="19.5703125" style="1" customWidth="1"/>
    <col min="14850" max="14850" width="5.7109375" style="1" bestFit="1" customWidth="1"/>
    <col min="14851" max="14851" width="8.140625" style="1" bestFit="1" customWidth="1"/>
    <col min="14852" max="14852" width="7" style="1" bestFit="1" customWidth="1"/>
    <col min="14853" max="14853" width="9.5703125" style="1" bestFit="1" customWidth="1"/>
    <col min="14854" max="14855" width="8.7109375" style="1" bestFit="1" customWidth="1"/>
    <col min="14856" max="14856" width="7.28515625" style="1" bestFit="1" customWidth="1"/>
    <col min="14857" max="15101" width="9.140625" style="1"/>
    <col min="15102" max="15102" width="3.7109375" style="1" bestFit="1" customWidth="1"/>
    <col min="15103" max="15103" width="9.140625" style="1" bestFit="1"/>
    <col min="15104" max="15104" width="9.7109375" style="1" bestFit="1" customWidth="1"/>
    <col min="15105" max="15105" width="19.5703125" style="1" customWidth="1"/>
    <col min="15106" max="15106" width="5.7109375" style="1" bestFit="1" customWidth="1"/>
    <col min="15107" max="15107" width="8.140625" style="1" bestFit="1" customWidth="1"/>
    <col min="15108" max="15108" width="7" style="1" bestFit="1" customWidth="1"/>
    <col min="15109" max="15109" width="9.5703125" style="1" bestFit="1" customWidth="1"/>
    <col min="15110" max="15111" width="8.7109375" style="1" bestFit="1" customWidth="1"/>
    <col min="15112" max="15112" width="7.28515625" style="1" bestFit="1" customWidth="1"/>
    <col min="15113" max="15357" width="9.140625" style="1"/>
    <col min="15358" max="15358" width="3.7109375" style="1" bestFit="1" customWidth="1"/>
    <col min="15359" max="15359" width="9.140625" style="1" bestFit="1"/>
    <col min="15360" max="15360" width="9.7109375" style="1" bestFit="1" customWidth="1"/>
    <col min="15361" max="15361" width="19.5703125" style="1" customWidth="1"/>
    <col min="15362" max="15362" width="5.7109375" style="1" bestFit="1" customWidth="1"/>
    <col min="15363" max="15363" width="8.140625" style="1" bestFit="1" customWidth="1"/>
    <col min="15364" max="15364" width="7" style="1" bestFit="1" customWidth="1"/>
    <col min="15365" max="15365" width="9.5703125" style="1" bestFit="1" customWidth="1"/>
    <col min="15366" max="15367" width="8.7109375" style="1" bestFit="1" customWidth="1"/>
    <col min="15368" max="15368" width="7.28515625" style="1" bestFit="1" customWidth="1"/>
    <col min="15369" max="15613" width="9.140625" style="1"/>
    <col min="15614" max="15614" width="3.7109375" style="1" bestFit="1" customWidth="1"/>
    <col min="15615" max="15615" width="9.140625" style="1" bestFit="1"/>
    <col min="15616" max="15616" width="9.7109375" style="1" bestFit="1" customWidth="1"/>
    <col min="15617" max="15617" width="19.5703125" style="1" customWidth="1"/>
    <col min="15618" max="15618" width="5.7109375" style="1" bestFit="1" customWidth="1"/>
    <col min="15619" max="15619" width="8.140625" style="1" bestFit="1" customWidth="1"/>
    <col min="15620" max="15620" width="7" style="1" bestFit="1" customWidth="1"/>
    <col min="15621" max="15621" width="9.5703125" style="1" bestFit="1" customWidth="1"/>
    <col min="15622" max="15623" width="8.7109375" style="1" bestFit="1" customWidth="1"/>
    <col min="15624" max="15624" width="7.28515625" style="1" bestFit="1" customWidth="1"/>
    <col min="15625" max="15869" width="9.140625" style="1"/>
    <col min="15870" max="15870" width="3.7109375" style="1" bestFit="1" customWidth="1"/>
    <col min="15871" max="15871" width="9.140625" style="1" bestFit="1"/>
    <col min="15872" max="15872" width="9.7109375" style="1" bestFit="1" customWidth="1"/>
    <col min="15873" max="15873" width="19.5703125" style="1" customWidth="1"/>
    <col min="15874" max="15874" width="5.7109375" style="1" bestFit="1" customWidth="1"/>
    <col min="15875" max="15875" width="8.140625" style="1" bestFit="1" customWidth="1"/>
    <col min="15876" max="15876" width="7" style="1" bestFit="1" customWidth="1"/>
    <col min="15877" max="15877" width="9.5703125" style="1" bestFit="1" customWidth="1"/>
    <col min="15878" max="15879" width="8.7109375" style="1" bestFit="1" customWidth="1"/>
    <col min="15880" max="15880" width="7.28515625" style="1" bestFit="1" customWidth="1"/>
    <col min="15881" max="16125" width="9.140625" style="1"/>
    <col min="16126" max="16126" width="3.7109375" style="1" bestFit="1" customWidth="1"/>
    <col min="16127" max="16127" width="9.140625" style="1" bestFit="1"/>
    <col min="16128" max="16128" width="9.7109375" style="1" bestFit="1" customWidth="1"/>
    <col min="16129" max="16129" width="19.5703125" style="1" customWidth="1"/>
    <col min="16130" max="16130" width="5.7109375" style="1" bestFit="1" customWidth="1"/>
    <col min="16131" max="16131" width="8.140625" style="1" bestFit="1" customWidth="1"/>
    <col min="16132" max="16132" width="7" style="1" bestFit="1" customWidth="1"/>
    <col min="16133" max="16133" width="9.5703125" style="1" bestFit="1" customWidth="1"/>
    <col min="16134" max="16135" width="8.7109375" style="1" bestFit="1" customWidth="1"/>
    <col min="16136" max="16136" width="7.28515625" style="1" bestFit="1" customWidth="1"/>
    <col min="16137" max="16384" width="9.140625" style="1"/>
  </cols>
  <sheetData>
    <row r="1" spans="1:14" ht="7.5" customHeight="1" thickBot="1" x14ac:dyDescent="0.3">
      <c r="A1" s="53"/>
      <c r="B1" s="54"/>
      <c r="C1" s="54"/>
      <c r="D1" s="54"/>
      <c r="E1" s="54"/>
      <c r="F1" s="54"/>
      <c r="G1" s="54"/>
      <c r="H1" s="54"/>
      <c r="I1" s="54"/>
      <c r="J1" s="54"/>
    </row>
    <row r="2" spans="1:14" ht="13.5" thickBot="1" x14ac:dyDescent="0.3">
      <c r="A2" s="55" t="s">
        <v>0</v>
      </c>
      <c r="B2" s="56"/>
      <c r="C2" s="56"/>
      <c r="D2" s="56"/>
      <c r="E2" s="56"/>
      <c r="F2" s="56"/>
      <c r="G2" s="56"/>
      <c r="H2" s="56"/>
      <c r="I2" s="56"/>
      <c r="J2" s="57"/>
    </row>
    <row r="3" spans="1:14" ht="131.25" customHeight="1" thickBot="1" x14ac:dyDescent="0.3">
      <c r="A3" s="58" t="s">
        <v>1</v>
      </c>
      <c r="B3" s="59"/>
      <c r="C3" s="59"/>
      <c r="D3" s="59"/>
      <c r="E3" s="59"/>
      <c r="F3" s="59"/>
      <c r="G3" s="59"/>
      <c r="H3" s="59"/>
      <c r="I3" s="59"/>
      <c r="J3" s="60"/>
      <c r="L3"/>
      <c r="N3" s="1" t="s">
        <v>2</v>
      </c>
    </row>
    <row r="4" spans="1:14" ht="15.75" thickBot="1" x14ac:dyDescent="0.3">
      <c r="A4" s="61" t="s">
        <v>81</v>
      </c>
      <c r="B4" s="62"/>
      <c r="C4" s="62"/>
      <c r="D4" s="62"/>
      <c r="E4" s="62"/>
      <c r="F4" s="62"/>
      <c r="G4" s="62"/>
      <c r="H4" s="62"/>
      <c r="I4" s="62"/>
      <c r="J4" s="63"/>
      <c r="L4"/>
    </row>
    <row r="5" spans="1:14" ht="32.25" customHeight="1" thickBot="1" x14ac:dyDescent="0.3">
      <c r="A5" s="58" t="s">
        <v>3</v>
      </c>
      <c r="B5" s="64"/>
      <c r="C5" s="64"/>
      <c r="D5" s="64"/>
      <c r="E5" s="64"/>
      <c r="F5" s="64"/>
      <c r="G5" s="64"/>
      <c r="H5" s="64"/>
      <c r="I5" s="64"/>
      <c r="J5" s="65"/>
    </row>
    <row r="6" spans="1:14" ht="23.25" thickBot="1" x14ac:dyDescent="0.3">
      <c r="A6" s="50" t="s">
        <v>70</v>
      </c>
      <c r="B6" s="51"/>
      <c r="C6" s="51"/>
      <c r="D6" s="51"/>
      <c r="E6" s="51"/>
      <c r="F6" s="51"/>
      <c r="G6" s="51"/>
      <c r="H6" s="51"/>
      <c r="I6" s="51"/>
      <c r="J6" s="52"/>
    </row>
    <row r="7" spans="1:14" ht="6" customHeight="1" thickBot="1" x14ac:dyDescent="0.3">
      <c r="A7" s="38"/>
      <c r="B7" s="39"/>
      <c r="C7" s="39"/>
      <c r="D7" s="39"/>
      <c r="E7" s="39"/>
      <c r="F7" s="39"/>
      <c r="G7" s="39"/>
      <c r="H7" s="39"/>
      <c r="I7" s="39"/>
      <c r="J7" s="40"/>
    </row>
    <row r="8" spans="1:14" ht="93.75" customHeight="1" thickBot="1" x14ac:dyDescent="0.3">
      <c r="A8" s="41" t="s">
        <v>69</v>
      </c>
      <c r="B8" s="42"/>
      <c r="C8" s="42"/>
      <c r="D8" s="42"/>
      <c r="E8" s="43"/>
      <c r="F8" s="43"/>
      <c r="G8" s="43"/>
      <c r="H8" s="43"/>
      <c r="I8" s="43"/>
      <c r="J8" s="40"/>
    </row>
    <row r="9" spans="1:14" ht="20.25" customHeight="1" thickBot="1" x14ac:dyDescent="0.3">
      <c r="A9" s="44" t="s">
        <v>68</v>
      </c>
      <c r="B9" s="45"/>
      <c r="C9" s="46"/>
      <c r="D9" s="46"/>
      <c r="E9" s="46"/>
      <c r="F9" s="46"/>
      <c r="G9" s="46"/>
      <c r="H9" s="46"/>
      <c r="I9" s="46"/>
      <c r="J9" s="40"/>
    </row>
    <row r="10" spans="1:14" ht="29.25" customHeight="1" thickBot="1" x14ac:dyDescent="0.3">
      <c r="A10" s="2" t="s">
        <v>4</v>
      </c>
      <c r="B10" s="2" t="s">
        <v>5</v>
      </c>
      <c r="C10" s="3" t="s">
        <v>6</v>
      </c>
      <c r="D10" s="2" t="s">
        <v>7</v>
      </c>
      <c r="E10" s="2" t="s">
        <v>8</v>
      </c>
      <c r="F10" s="4" t="s">
        <v>9</v>
      </c>
      <c r="G10" s="35" t="s">
        <v>71</v>
      </c>
      <c r="H10" s="5" t="s">
        <v>10</v>
      </c>
      <c r="I10" s="6" t="s">
        <v>11</v>
      </c>
      <c r="J10" s="6" t="s">
        <v>12</v>
      </c>
    </row>
    <row r="11" spans="1:14" ht="6" customHeight="1" x14ac:dyDescent="0.25">
      <c r="A11" s="47"/>
      <c r="B11" s="48"/>
      <c r="C11" s="48"/>
      <c r="D11" s="48"/>
      <c r="E11" s="48"/>
      <c r="F11" s="48"/>
      <c r="G11" s="48"/>
      <c r="H11" s="48"/>
      <c r="I11" s="48"/>
      <c r="J11" s="48"/>
    </row>
    <row r="12" spans="1:14" s="15" customFormat="1" ht="41.25" x14ac:dyDescent="0.25">
      <c r="A12" s="7">
        <v>1</v>
      </c>
      <c r="B12" s="8" t="s">
        <v>13</v>
      </c>
      <c r="C12" s="9" t="s">
        <v>14</v>
      </c>
      <c r="D12" s="10" t="s">
        <v>15</v>
      </c>
      <c r="E12" s="11" t="s">
        <v>16</v>
      </c>
      <c r="F12" s="12">
        <v>1000</v>
      </c>
      <c r="G12" s="13"/>
      <c r="H12" s="14">
        <f>F12*G12</f>
        <v>0</v>
      </c>
      <c r="I12" s="14">
        <f>H12*24%</f>
        <v>0</v>
      </c>
      <c r="J12" s="14">
        <f>H12+I12</f>
        <v>0</v>
      </c>
    </row>
    <row r="13" spans="1:14" s="15" customFormat="1" ht="45" x14ac:dyDescent="0.25">
      <c r="A13" s="7">
        <v>2</v>
      </c>
      <c r="B13" s="8" t="s">
        <v>13</v>
      </c>
      <c r="C13" s="9" t="s">
        <v>17</v>
      </c>
      <c r="D13" s="10" t="s">
        <v>73</v>
      </c>
      <c r="E13" s="11" t="s">
        <v>16</v>
      </c>
      <c r="F13" s="12">
        <v>1000</v>
      </c>
      <c r="G13" s="13"/>
      <c r="H13" s="14">
        <f t="shared" ref="H13:H40" si="0">F13*G13</f>
        <v>0</v>
      </c>
      <c r="I13" s="14">
        <f t="shared" ref="I13:I40" si="1">H13*24%</f>
        <v>0</v>
      </c>
      <c r="J13" s="14">
        <f t="shared" ref="J13:J40" si="2">H13+I13</f>
        <v>0</v>
      </c>
    </row>
    <row r="14" spans="1:14" s="15" customFormat="1" ht="45" x14ac:dyDescent="0.25">
      <c r="A14" s="7">
        <v>3</v>
      </c>
      <c r="B14" s="8" t="s">
        <v>13</v>
      </c>
      <c r="C14" s="16" t="s">
        <v>18</v>
      </c>
      <c r="D14" s="10" t="s">
        <v>19</v>
      </c>
      <c r="E14" s="7" t="s">
        <v>16</v>
      </c>
      <c r="F14" s="12">
        <v>5000</v>
      </c>
      <c r="G14" s="17"/>
      <c r="H14" s="14">
        <f t="shared" si="0"/>
        <v>0</v>
      </c>
      <c r="I14" s="14">
        <f t="shared" si="1"/>
        <v>0</v>
      </c>
      <c r="J14" s="14">
        <f t="shared" si="2"/>
        <v>0</v>
      </c>
    </row>
    <row r="15" spans="1:14" s="15" customFormat="1" ht="67.5" x14ac:dyDescent="0.25">
      <c r="A15" s="7">
        <v>4</v>
      </c>
      <c r="B15" s="8" t="s">
        <v>13</v>
      </c>
      <c r="C15" s="16" t="s">
        <v>20</v>
      </c>
      <c r="D15" s="10" t="s">
        <v>21</v>
      </c>
      <c r="E15" s="7" t="s">
        <v>16</v>
      </c>
      <c r="F15" s="12">
        <v>5000</v>
      </c>
      <c r="G15" s="17"/>
      <c r="H15" s="14">
        <f t="shared" si="0"/>
        <v>0</v>
      </c>
      <c r="I15" s="14">
        <f t="shared" si="1"/>
        <v>0</v>
      </c>
      <c r="J15" s="14">
        <f t="shared" si="2"/>
        <v>0</v>
      </c>
    </row>
    <row r="16" spans="1:14" s="15" customFormat="1" ht="157.5" x14ac:dyDescent="0.25">
      <c r="A16" s="7">
        <v>5</v>
      </c>
      <c r="B16" s="8" t="s">
        <v>13</v>
      </c>
      <c r="C16" s="16" t="s">
        <v>22</v>
      </c>
      <c r="D16" s="10" t="s">
        <v>23</v>
      </c>
      <c r="E16" s="7" t="s">
        <v>16</v>
      </c>
      <c r="F16" s="12">
        <v>850</v>
      </c>
      <c r="G16" s="17"/>
      <c r="H16" s="14">
        <f t="shared" si="0"/>
        <v>0</v>
      </c>
      <c r="I16" s="14">
        <f t="shared" si="1"/>
        <v>0</v>
      </c>
      <c r="J16" s="14">
        <f t="shared" si="2"/>
        <v>0</v>
      </c>
    </row>
    <row r="17" spans="1:10" s="15" customFormat="1" ht="33.75" x14ac:dyDescent="0.25">
      <c r="A17" s="7">
        <v>6</v>
      </c>
      <c r="B17" s="8" t="s">
        <v>24</v>
      </c>
      <c r="C17" s="16" t="s">
        <v>25</v>
      </c>
      <c r="D17" s="10" t="s">
        <v>26</v>
      </c>
      <c r="E17" s="7" t="s">
        <v>16</v>
      </c>
      <c r="F17" s="12">
        <v>2000</v>
      </c>
      <c r="G17" s="13"/>
      <c r="H17" s="14">
        <f t="shared" si="0"/>
        <v>0</v>
      </c>
      <c r="I17" s="14">
        <f t="shared" si="1"/>
        <v>0</v>
      </c>
      <c r="J17" s="14">
        <f t="shared" si="2"/>
        <v>0</v>
      </c>
    </row>
    <row r="18" spans="1:10" s="15" customFormat="1" ht="33.75" x14ac:dyDescent="0.25">
      <c r="A18" s="7">
        <v>7</v>
      </c>
      <c r="B18" s="8" t="s">
        <v>24</v>
      </c>
      <c r="C18" s="9" t="s">
        <v>27</v>
      </c>
      <c r="D18" s="10" t="s">
        <v>28</v>
      </c>
      <c r="E18" s="11" t="s">
        <v>16</v>
      </c>
      <c r="F18" s="12">
        <v>5</v>
      </c>
      <c r="G18" s="17"/>
      <c r="H18" s="14">
        <f t="shared" si="0"/>
        <v>0</v>
      </c>
      <c r="I18" s="14">
        <f t="shared" si="1"/>
        <v>0</v>
      </c>
      <c r="J18" s="14">
        <f t="shared" si="2"/>
        <v>0</v>
      </c>
    </row>
    <row r="19" spans="1:10" s="15" customFormat="1" ht="33.75" x14ac:dyDescent="0.25">
      <c r="A19" s="7">
        <v>8</v>
      </c>
      <c r="B19" s="8" t="s">
        <v>24</v>
      </c>
      <c r="C19" s="9" t="s">
        <v>29</v>
      </c>
      <c r="D19" s="10" t="s">
        <v>30</v>
      </c>
      <c r="E19" s="11" t="s">
        <v>16</v>
      </c>
      <c r="F19" s="12">
        <v>10</v>
      </c>
      <c r="G19" s="17"/>
      <c r="H19" s="14">
        <f t="shared" si="0"/>
        <v>0</v>
      </c>
      <c r="I19" s="14">
        <f t="shared" si="1"/>
        <v>0</v>
      </c>
      <c r="J19" s="14">
        <f t="shared" si="2"/>
        <v>0</v>
      </c>
    </row>
    <row r="20" spans="1:10" s="15" customFormat="1" ht="33.75" x14ac:dyDescent="0.25">
      <c r="A20" s="7">
        <v>9</v>
      </c>
      <c r="B20" s="8" t="s">
        <v>24</v>
      </c>
      <c r="C20" s="18" t="s">
        <v>31</v>
      </c>
      <c r="D20" s="19" t="s">
        <v>32</v>
      </c>
      <c r="E20" s="11" t="s">
        <v>16</v>
      </c>
      <c r="F20" s="12">
        <v>2</v>
      </c>
      <c r="G20" s="17"/>
      <c r="H20" s="14">
        <f t="shared" si="0"/>
        <v>0</v>
      </c>
      <c r="I20" s="14">
        <f t="shared" si="1"/>
        <v>0</v>
      </c>
      <c r="J20" s="14">
        <f t="shared" si="2"/>
        <v>0</v>
      </c>
    </row>
    <row r="21" spans="1:10" s="15" customFormat="1" ht="33.75" x14ac:dyDescent="0.25">
      <c r="A21" s="7">
        <v>10</v>
      </c>
      <c r="B21" s="8" t="s">
        <v>24</v>
      </c>
      <c r="C21" s="9" t="s">
        <v>33</v>
      </c>
      <c r="D21" s="10" t="s">
        <v>34</v>
      </c>
      <c r="E21" s="11" t="s">
        <v>16</v>
      </c>
      <c r="F21" s="12">
        <v>2</v>
      </c>
      <c r="G21" s="17"/>
      <c r="H21" s="14">
        <f t="shared" si="0"/>
        <v>0</v>
      </c>
      <c r="I21" s="14">
        <f t="shared" si="1"/>
        <v>0</v>
      </c>
      <c r="J21" s="14">
        <f t="shared" si="2"/>
        <v>0</v>
      </c>
    </row>
    <row r="22" spans="1:10" s="15" customFormat="1" ht="45" x14ac:dyDescent="0.25">
      <c r="A22" s="7">
        <v>11</v>
      </c>
      <c r="B22" s="8" t="s">
        <v>24</v>
      </c>
      <c r="C22" s="9" t="s">
        <v>35</v>
      </c>
      <c r="D22" s="10" t="s">
        <v>74</v>
      </c>
      <c r="E22" s="11" t="s">
        <v>16</v>
      </c>
      <c r="F22" s="12">
        <v>2</v>
      </c>
      <c r="G22" s="17"/>
      <c r="H22" s="14">
        <f t="shared" si="0"/>
        <v>0</v>
      </c>
      <c r="I22" s="14">
        <f t="shared" si="1"/>
        <v>0</v>
      </c>
      <c r="J22" s="14">
        <f t="shared" si="2"/>
        <v>0</v>
      </c>
    </row>
    <row r="23" spans="1:10" s="15" customFormat="1" ht="135" x14ac:dyDescent="0.25">
      <c r="A23" s="7">
        <v>12</v>
      </c>
      <c r="B23" s="8" t="s">
        <v>24</v>
      </c>
      <c r="C23" s="20" t="s">
        <v>36</v>
      </c>
      <c r="D23" s="21" t="s">
        <v>79</v>
      </c>
      <c r="E23" s="7" t="s">
        <v>16</v>
      </c>
      <c r="F23" s="12">
        <v>30</v>
      </c>
      <c r="G23" s="13"/>
      <c r="H23" s="14">
        <f t="shared" si="0"/>
        <v>0</v>
      </c>
      <c r="I23" s="14">
        <f t="shared" si="1"/>
        <v>0</v>
      </c>
      <c r="J23" s="14">
        <f t="shared" si="2"/>
        <v>0</v>
      </c>
    </row>
    <row r="24" spans="1:10" s="15" customFormat="1" ht="157.5" x14ac:dyDescent="0.25">
      <c r="A24" s="7">
        <v>13</v>
      </c>
      <c r="B24" s="8" t="s">
        <v>24</v>
      </c>
      <c r="C24" s="16" t="s">
        <v>37</v>
      </c>
      <c r="D24" s="10" t="s">
        <v>80</v>
      </c>
      <c r="E24" s="7" t="s">
        <v>16</v>
      </c>
      <c r="F24" s="12">
        <v>50</v>
      </c>
      <c r="G24" s="13"/>
      <c r="H24" s="14">
        <f t="shared" si="0"/>
        <v>0</v>
      </c>
      <c r="I24" s="14">
        <f t="shared" si="1"/>
        <v>0</v>
      </c>
      <c r="J24" s="14">
        <f t="shared" si="2"/>
        <v>0</v>
      </c>
    </row>
    <row r="25" spans="1:10" s="15" customFormat="1" ht="45" x14ac:dyDescent="0.2">
      <c r="A25" s="7">
        <v>14</v>
      </c>
      <c r="B25" s="8" t="s">
        <v>24</v>
      </c>
      <c r="C25" s="18" t="s">
        <v>38</v>
      </c>
      <c r="D25" s="22" t="s">
        <v>39</v>
      </c>
      <c r="E25" s="7" t="s">
        <v>16</v>
      </c>
      <c r="F25" s="12">
        <v>1000</v>
      </c>
      <c r="G25" s="13"/>
      <c r="H25" s="14">
        <f t="shared" si="0"/>
        <v>0</v>
      </c>
      <c r="I25" s="14">
        <f t="shared" si="1"/>
        <v>0</v>
      </c>
      <c r="J25" s="14">
        <f t="shared" si="2"/>
        <v>0</v>
      </c>
    </row>
    <row r="26" spans="1:10" s="15" customFormat="1" ht="45" x14ac:dyDescent="0.2">
      <c r="A26" s="7">
        <v>15</v>
      </c>
      <c r="B26" s="8" t="s">
        <v>24</v>
      </c>
      <c r="C26" s="18" t="s">
        <v>40</v>
      </c>
      <c r="D26" s="22" t="s">
        <v>41</v>
      </c>
      <c r="E26" s="7" t="s">
        <v>16</v>
      </c>
      <c r="F26" s="12">
        <v>1000</v>
      </c>
      <c r="G26" s="13"/>
      <c r="H26" s="14">
        <f t="shared" si="0"/>
        <v>0</v>
      </c>
      <c r="I26" s="14">
        <f t="shared" si="1"/>
        <v>0</v>
      </c>
      <c r="J26" s="14">
        <f t="shared" si="2"/>
        <v>0</v>
      </c>
    </row>
    <row r="27" spans="1:10" s="15" customFormat="1" ht="56.25" x14ac:dyDescent="0.25">
      <c r="A27" s="7">
        <v>16</v>
      </c>
      <c r="B27" s="8" t="s">
        <v>24</v>
      </c>
      <c r="C27" s="18" t="s">
        <v>42</v>
      </c>
      <c r="D27" s="23" t="s">
        <v>43</v>
      </c>
      <c r="E27" s="7" t="s">
        <v>16</v>
      </c>
      <c r="F27" s="12">
        <v>2000</v>
      </c>
      <c r="G27" s="13"/>
      <c r="H27" s="14">
        <f t="shared" si="0"/>
        <v>0</v>
      </c>
      <c r="I27" s="14">
        <f t="shared" si="1"/>
        <v>0</v>
      </c>
      <c r="J27" s="14">
        <f t="shared" si="2"/>
        <v>0</v>
      </c>
    </row>
    <row r="28" spans="1:10" s="15" customFormat="1" ht="56.25" x14ac:dyDescent="0.25">
      <c r="A28" s="7">
        <v>17</v>
      </c>
      <c r="B28" s="8" t="s">
        <v>24</v>
      </c>
      <c r="C28" s="18" t="s">
        <v>44</v>
      </c>
      <c r="D28" s="23" t="s">
        <v>45</v>
      </c>
      <c r="E28" s="7" t="s">
        <v>16</v>
      </c>
      <c r="F28" s="12">
        <v>2000</v>
      </c>
      <c r="G28" s="13"/>
      <c r="H28" s="14">
        <f t="shared" si="0"/>
        <v>0</v>
      </c>
      <c r="I28" s="14">
        <f t="shared" si="1"/>
        <v>0</v>
      </c>
      <c r="J28" s="14">
        <f t="shared" si="2"/>
        <v>0</v>
      </c>
    </row>
    <row r="29" spans="1:10" s="15" customFormat="1" ht="56.25" x14ac:dyDescent="0.25">
      <c r="A29" s="7">
        <v>18</v>
      </c>
      <c r="B29" s="8" t="s">
        <v>24</v>
      </c>
      <c r="C29" s="18" t="s">
        <v>46</v>
      </c>
      <c r="D29" s="23" t="s">
        <v>47</v>
      </c>
      <c r="E29" s="7" t="s">
        <v>16</v>
      </c>
      <c r="F29" s="12">
        <v>2000</v>
      </c>
      <c r="G29" s="13"/>
      <c r="H29" s="14">
        <f t="shared" si="0"/>
        <v>0</v>
      </c>
      <c r="I29" s="14">
        <f t="shared" si="1"/>
        <v>0</v>
      </c>
      <c r="J29" s="14">
        <f t="shared" si="2"/>
        <v>0</v>
      </c>
    </row>
    <row r="30" spans="1:10" s="15" customFormat="1" ht="33.75" x14ac:dyDescent="0.25">
      <c r="A30" s="7">
        <v>19</v>
      </c>
      <c r="B30" s="8" t="s">
        <v>24</v>
      </c>
      <c r="C30" s="16" t="s">
        <v>48</v>
      </c>
      <c r="D30" s="10" t="s">
        <v>75</v>
      </c>
      <c r="E30" s="7" t="s">
        <v>16</v>
      </c>
      <c r="F30" s="12">
        <v>3000</v>
      </c>
      <c r="G30" s="13"/>
      <c r="H30" s="14">
        <f t="shared" si="0"/>
        <v>0</v>
      </c>
      <c r="I30" s="14">
        <f t="shared" si="1"/>
        <v>0</v>
      </c>
      <c r="J30" s="14">
        <f t="shared" si="2"/>
        <v>0</v>
      </c>
    </row>
    <row r="31" spans="1:10" s="15" customFormat="1" ht="45" x14ac:dyDescent="0.25">
      <c r="A31" s="7">
        <v>20</v>
      </c>
      <c r="B31" s="8" t="s">
        <v>49</v>
      </c>
      <c r="C31" s="18" t="s">
        <v>50</v>
      </c>
      <c r="D31" s="23" t="s">
        <v>51</v>
      </c>
      <c r="E31" s="7" t="s">
        <v>16</v>
      </c>
      <c r="F31" s="12">
        <v>70</v>
      </c>
      <c r="G31" s="13"/>
      <c r="H31" s="14">
        <f t="shared" si="0"/>
        <v>0</v>
      </c>
      <c r="I31" s="14">
        <f t="shared" si="1"/>
        <v>0</v>
      </c>
      <c r="J31" s="14">
        <f t="shared" si="2"/>
        <v>0</v>
      </c>
    </row>
    <row r="32" spans="1:10" s="15" customFormat="1" ht="56.25" x14ac:dyDescent="0.25">
      <c r="A32" s="7">
        <v>21</v>
      </c>
      <c r="B32" s="8" t="s">
        <v>49</v>
      </c>
      <c r="C32" s="18" t="s">
        <v>52</v>
      </c>
      <c r="D32" s="23" t="s">
        <v>53</v>
      </c>
      <c r="E32" s="7" t="s">
        <v>16</v>
      </c>
      <c r="F32" s="12">
        <v>30</v>
      </c>
      <c r="G32" s="13"/>
      <c r="H32" s="14">
        <f t="shared" si="0"/>
        <v>0</v>
      </c>
      <c r="I32" s="14">
        <f t="shared" si="1"/>
        <v>0</v>
      </c>
      <c r="J32" s="14">
        <f t="shared" si="2"/>
        <v>0</v>
      </c>
    </row>
    <row r="33" spans="1:12" s="15" customFormat="1" ht="56.25" x14ac:dyDescent="0.25">
      <c r="A33" s="7">
        <v>22</v>
      </c>
      <c r="B33" s="8" t="s">
        <v>49</v>
      </c>
      <c r="C33" s="18" t="s">
        <v>54</v>
      </c>
      <c r="D33" s="23" t="s">
        <v>76</v>
      </c>
      <c r="E33" s="7" t="s">
        <v>16</v>
      </c>
      <c r="F33" s="12">
        <v>5</v>
      </c>
      <c r="G33" s="13"/>
      <c r="H33" s="14">
        <f t="shared" si="0"/>
        <v>0</v>
      </c>
      <c r="I33" s="14">
        <f t="shared" si="1"/>
        <v>0</v>
      </c>
      <c r="J33" s="14">
        <f t="shared" si="2"/>
        <v>0</v>
      </c>
    </row>
    <row r="34" spans="1:12" s="15" customFormat="1" ht="33.75" x14ac:dyDescent="0.25">
      <c r="A34" s="7">
        <v>23</v>
      </c>
      <c r="B34" s="8" t="s">
        <v>49</v>
      </c>
      <c r="C34" s="16" t="s">
        <v>55</v>
      </c>
      <c r="D34" s="10" t="s">
        <v>56</v>
      </c>
      <c r="E34" s="7" t="s">
        <v>16</v>
      </c>
      <c r="F34" s="12">
        <v>50</v>
      </c>
      <c r="G34" s="13"/>
      <c r="H34" s="14">
        <f t="shared" si="0"/>
        <v>0</v>
      </c>
      <c r="I34" s="14">
        <f t="shared" si="1"/>
        <v>0</v>
      </c>
      <c r="J34" s="14">
        <f t="shared" si="2"/>
        <v>0</v>
      </c>
    </row>
    <row r="35" spans="1:12" s="15" customFormat="1" ht="90" x14ac:dyDescent="0.25">
      <c r="A35" s="7">
        <v>24</v>
      </c>
      <c r="B35" s="8" t="s">
        <v>49</v>
      </c>
      <c r="C35" s="24" t="s">
        <v>57</v>
      </c>
      <c r="D35" s="25" t="s">
        <v>77</v>
      </c>
      <c r="E35" s="7" t="s">
        <v>16</v>
      </c>
      <c r="F35" s="12">
        <v>1000</v>
      </c>
      <c r="G35" s="13"/>
      <c r="H35" s="14">
        <f t="shared" si="0"/>
        <v>0</v>
      </c>
      <c r="I35" s="14">
        <f t="shared" si="1"/>
        <v>0</v>
      </c>
      <c r="J35" s="14">
        <f t="shared" si="2"/>
        <v>0</v>
      </c>
    </row>
    <row r="36" spans="1:12" s="15" customFormat="1" ht="90" x14ac:dyDescent="0.25">
      <c r="A36" s="7">
        <v>25</v>
      </c>
      <c r="B36" s="8" t="s">
        <v>49</v>
      </c>
      <c r="C36" s="24" t="s">
        <v>58</v>
      </c>
      <c r="D36" s="25" t="s">
        <v>59</v>
      </c>
      <c r="E36" s="7" t="s">
        <v>16</v>
      </c>
      <c r="F36" s="12">
        <v>500</v>
      </c>
      <c r="G36" s="13"/>
      <c r="H36" s="14">
        <f t="shared" si="0"/>
        <v>0</v>
      </c>
      <c r="I36" s="14">
        <f t="shared" si="1"/>
        <v>0</v>
      </c>
      <c r="J36" s="14">
        <f t="shared" si="2"/>
        <v>0</v>
      </c>
    </row>
    <row r="37" spans="1:12" s="15" customFormat="1" ht="33.75" x14ac:dyDescent="0.25">
      <c r="A37" s="7">
        <v>26</v>
      </c>
      <c r="B37" s="8" t="s">
        <v>49</v>
      </c>
      <c r="C37" s="9" t="s">
        <v>60</v>
      </c>
      <c r="D37" s="26" t="s">
        <v>61</v>
      </c>
      <c r="E37" s="11" t="s">
        <v>16</v>
      </c>
      <c r="F37" s="12">
        <v>50</v>
      </c>
      <c r="G37" s="13"/>
      <c r="H37" s="14">
        <f t="shared" si="0"/>
        <v>0</v>
      </c>
      <c r="I37" s="14">
        <f t="shared" si="1"/>
        <v>0</v>
      </c>
      <c r="J37" s="14">
        <f t="shared" si="2"/>
        <v>0</v>
      </c>
    </row>
    <row r="38" spans="1:12" s="15" customFormat="1" ht="45" x14ac:dyDescent="0.25">
      <c r="A38" s="7">
        <v>27</v>
      </c>
      <c r="B38" s="8" t="s">
        <v>49</v>
      </c>
      <c r="C38" s="16" t="s">
        <v>62</v>
      </c>
      <c r="D38" s="10" t="s">
        <v>63</v>
      </c>
      <c r="E38" s="7" t="s">
        <v>16</v>
      </c>
      <c r="F38" s="12">
        <v>10</v>
      </c>
      <c r="G38" s="13"/>
      <c r="H38" s="14">
        <f t="shared" si="0"/>
        <v>0</v>
      </c>
      <c r="I38" s="14">
        <f t="shared" si="1"/>
        <v>0</v>
      </c>
      <c r="J38" s="14">
        <f t="shared" si="2"/>
        <v>0</v>
      </c>
    </row>
    <row r="39" spans="1:12" s="15" customFormat="1" ht="33.75" x14ac:dyDescent="0.25">
      <c r="A39" s="7">
        <v>28</v>
      </c>
      <c r="B39" s="8" t="s">
        <v>49</v>
      </c>
      <c r="C39" s="16" t="s">
        <v>64</v>
      </c>
      <c r="D39" s="10" t="s">
        <v>65</v>
      </c>
      <c r="E39" s="7" t="s">
        <v>16</v>
      </c>
      <c r="F39" s="12">
        <v>10</v>
      </c>
      <c r="G39" s="13"/>
      <c r="H39" s="14">
        <f t="shared" si="0"/>
        <v>0</v>
      </c>
      <c r="I39" s="14">
        <f t="shared" si="1"/>
        <v>0</v>
      </c>
      <c r="J39" s="14">
        <f t="shared" si="2"/>
        <v>0</v>
      </c>
    </row>
    <row r="40" spans="1:12" s="15" customFormat="1" ht="45" x14ac:dyDescent="0.25">
      <c r="A40" s="7">
        <v>29</v>
      </c>
      <c r="B40" s="8" t="s">
        <v>49</v>
      </c>
      <c r="C40" s="16" t="s">
        <v>66</v>
      </c>
      <c r="D40" s="10" t="s">
        <v>78</v>
      </c>
      <c r="E40" s="7" t="s">
        <v>16</v>
      </c>
      <c r="F40" s="12">
        <v>100</v>
      </c>
      <c r="G40" s="13"/>
      <c r="H40" s="14">
        <f t="shared" si="0"/>
        <v>0</v>
      </c>
      <c r="I40" s="14">
        <f t="shared" si="1"/>
        <v>0</v>
      </c>
      <c r="J40" s="14">
        <f t="shared" si="2"/>
        <v>0</v>
      </c>
    </row>
    <row r="41" spans="1:12" customFormat="1" x14ac:dyDescent="0.25">
      <c r="A41" s="49" t="s">
        <v>67</v>
      </c>
      <c r="B41" s="49"/>
      <c r="C41" s="49"/>
      <c r="D41" s="49"/>
      <c r="E41" s="49"/>
      <c r="F41" s="27">
        <f>SUM(F12:F40)</f>
        <v>27776</v>
      </c>
      <c r="G41" s="28"/>
      <c r="H41" s="29">
        <f>SUM(H12:H40)</f>
        <v>0</v>
      </c>
      <c r="I41" s="29">
        <f>H41*24%</f>
        <v>0</v>
      </c>
      <c r="J41" s="29">
        <f>H41+I41</f>
        <v>0</v>
      </c>
      <c r="L41" s="30"/>
    </row>
    <row r="42" spans="1:12" ht="7.5" customHeight="1" x14ac:dyDescent="0.25"/>
    <row r="45" spans="1:12" x14ac:dyDescent="0.25">
      <c r="B45" s="36" t="s">
        <v>72</v>
      </c>
      <c r="C45" s="37"/>
      <c r="D45" s="37"/>
      <c r="E45" s="37"/>
      <c r="F45" s="37"/>
      <c r="G45" s="37"/>
      <c r="H45" s="37"/>
      <c r="I45" s="37"/>
    </row>
  </sheetData>
  <mergeCells count="12">
    <mergeCell ref="A6:J6"/>
    <mergeCell ref="A1:J1"/>
    <mergeCell ref="A2:J2"/>
    <mergeCell ref="A3:J3"/>
    <mergeCell ref="A4:J4"/>
    <mergeCell ref="A5:J5"/>
    <mergeCell ref="B45:I45"/>
    <mergeCell ref="A7:J7"/>
    <mergeCell ref="A8:J8"/>
    <mergeCell ref="A9:J9"/>
    <mergeCell ref="A11:J11"/>
    <mergeCell ref="A41:E41"/>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2022-02-28T06:20:08Z</cp:lastPrinted>
  <dcterms:created xsi:type="dcterms:W3CDTF">2022-02-01T09:13:26Z</dcterms:created>
  <dcterms:modified xsi:type="dcterms:W3CDTF">2022-02-28T06:20:26Z</dcterms:modified>
</cp:coreProperties>
</file>