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comments1.xml><?xml version="1.0" encoding="utf-8"?>
<comments xmlns="http://schemas.openxmlformats.org/spreadsheetml/2006/main">
  <authors>
    <author>Oikonomakis Giorgos</author>
  </authors>
  <commentList>
    <comment ref="B80" authorId="0">
      <text>
        <r>
          <rPr>
            <b/>
            <sz val="8"/>
            <rFont val="Tahoma"/>
            <family val="0"/>
          </rPr>
          <t>Oikonomakis Giorgos: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<sst xmlns="http://schemas.openxmlformats.org/spreadsheetml/2006/main" count="257" uniqueCount="116">
  <si>
    <t>Α/Α</t>
  </si>
  <si>
    <t xml:space="preserve">ΑΝΑΛΥΤΙΚΗ  ΠΕΡΙΓΡΑΦΗ  ΕΙΔΟΥΣ </t>
  </si>
  <si>
    <t>Μ/Μ</t>
  </si>
  <si>
    <t>ΤΙΜΟΛΟΓΙΟ  ΠΡΟΣΦΟΡΑΣ</t>
  </si>
  <si>
    <t>TEMAXIA</t>
  </si>
  <si>
    <t>ΚΟΥΤΙ</t>
  </si>
  <si>
    <t>ΣΥΝΟΛΟ:</t>
  </si>
  <si>
    <t>ΣΥΝΟΛΟ  ΜΕ  Φ.Π.Α.:</t>
  </si>
  <si>
    <t xml:space="preserve"> Ο   Συντάκτης                               </t>
  </si>
  <si>
    <t>CD -+R 80 min 700 MB επώνυμα εγγράψιμα</t>
  </si>
  <si>
    <t>CD -+RW 80 min 700 MB επώνυμα επανεγγράψιμα</t>
  </si>
  <si>
    <t>ΤΕΜΑΧΙΑ</t>
  </si>
  <si>
    <t>Προεστάκης  Δημήτριος</t>
  </si>
  <si>
    <t xml:space="preserve">                               Ο Προσφέρων</t>
  </si>
  <si>
    <t>ΠΟΣΟΤΗΤΑ</t>
  </si>
  <si>
    <t>Τιμή Μονάδος</t>
  </si>
  <si>
    <t>ΣΥΝΟΛΑ</t>
  </si>
  <si>
    <t>10</t>
  </si>
  <si>
    <t>15</t>
  </si>
  <si>
    <t>20</t>
  </si>
  <si>
    <t>30</t>
  </si>
  <si>
    <t>35</t>
  </si>
  <si>
    <t>40</t>
  </si>
  <si>
    <t>45</t>
  </si>
  <si>
    <t>50</t>
  </si>
  <si>
    <t>70</t>
  </si>
  <si>
    <t>ΣΥΝΟΛΟ ΠΟΣΟΤΗΤΑΣ</t>
  </si>
  <si>
    <t>ΑΠΟΓΡΑΦΗ</t>
  </si>
  <si>
    <t>ΠΟΣΟΤΗΤΑ ΠΡΟΜΗΘΕΙΑΣ</t>
  </si>
  <si>
    <t>DRUM &amp; Τόνερ EPSON Aculaser M4000N C13S051170  20.000 σελίδες</t>
  </si>
  <si>
    <t>DRUM &amp; Τόνερ OKI B6200, B6250, B6300 09004079 17.000 σελίδες</t>
  </si>
  <si>
    <t>DRUM BROTHER HL 5240/5250/5270/5280  MFC-8860  25.000 σελίδες DR-3100</t>
  </si>
  <si>
    <t>DRUM BROTHER HL1230, 1240, 1250, 1270, 1430, 1440, 1450, 1470/    DR-6000</t>
  </si>
  <si>
    <t>DRUM EPSON EPL 6200/6200L C13 S0 51099   20.000 σελίδες</t>
  </si>
  <si>
    <t>DRUM OKI B4200/4300 (42102802) TYPE 9</t>
  </si>
  <si>
    <t>DVD - R  4.7GB 120 min επώνυμα εγγράψιμα</t>
  </si>
  <si>
    <t>DVD - RW  4.7GB 120 min επώνυμα επανεγγράψιμα</t>
  </si>
  <si>
    <t xml:space="preserve">DVD -+ R  8,5 GB  Dual layer </t>
  </si>
  <si>
    <t xml:space="preserve">FILM FAX PANASONIC KX-FP141 KX-FA54X  KX-FC235E/ KX-FC245E  KX-FP141C/KX-FP141E/KX-FP141F  KX-FP145/KX-FP145C/KX-FP145E  KX-FP235 Series KXFA54X Film </t>
  </si>
  <si>
    <t>Αφρός καθαρισμού πλαστικών ΑΜ Η/Υ 400ml</t>
  </si>
  <si>
    <t>Βάσει ποντικιού Η/Υ MOUSE PAD ύφασμα</t>
  </si>
  <si>
    <t>Δισκέτες Η/Υ 2HD 3.5''  1,44ΜΒ</t>
  </si>
  <si>
    <t>Καθαριστικό οθόνης (ΣΠΡΕΪ) Η/Υ AM GEL/TFT 200ml</t>
  </si>
  <si>
    <t>Μαντηλάκια καθαρισμού πλαστικών Η/Υ WET &amp; DRY ΑΜ</t>
  </si>
  <si>
    <t>Μελάνι EPSON Aculaser M 4000 N  C13SO51170</t>
  </si>
  <si>
    <t>Μελάνι HP DesignJet 500/500PS/800/800PS, Copier CC800PS No 82 Yellow 69ml (C4913A)</t>
  </si>
  <si>
    <t>Μελάνι HP DeskJet 1200C/PS, CopyJet / M DesignJet 230 / DesignJet 250C / DesignJet 350C / DesignJet 430 DesignJet 450C / DesignJet 455CA / DesignJet 488CA / DesignJet 650C / DesignJet 650C/PS No 40 Black  1.100 σελίδες 42ml</t>
  </si>
  <si>
    <t>Μελάνι HP DeskJet 3320,3325,3420, 3425, 3550, 3645,3647, 3650,3845 Officejet 4215,4255 No 28 έγρωμο 8ml (C8728AE)</t>
  </si>
  <si>
    <t>Μελάνι HP DeskJet 3320,3325,3420,3425,3550, 3645,3647, 3650, 3845 Officejet 4215,4255  Νο 27 μαύρο 10ml (C8727AE)</t>
  </si>
  <si>
    <t>Μελάνι HP Officejet: Pro K550, K550dtn, Pro L7000 Νο 88XL C9391AE Cyan</t>
  </si>
  <si>
    <t xml:space="preserve">Μελάνι HP Officejet: Pro K550, K550dtn, Pro L7000 Νο 88XL C9392AE Magenta </t>
  </si>
  <si>
    <t xml:space="preserve">Μελάνι HP Officejet: Pro K550, K550dtn, Pro L7000 Νο 88XL C9393AE Yellow </t>
  </si>
  <si>
    <t xml:space="preserve">Μελάνι HP Officejet: Pro K550, K550dtn, Pro L7000 Νο 88XL C9396AE Black </t>
  </si>
  <si>
    <t>Μελάνι HP PSC 1210,1210a21,1210v,1210xi, 1350, 1350v,1350xi, 2100, 2110, 2110v,2110xi,2175, 2175v, 2175xi,2200, 2210,2210v,2410,2410v, 2410xi,2510/PhotoSmart 7150,7260, 7350, 7550,7660, 7660v,7660w,7760, 7760v, 7760w, 7960,7960w, OfficeJet 2110, 4110,4110v, 4110xi,5510,5510v, 5510xi, 6100, 6110,6110xi,6122,6127, DeskJet 450cbi,450ci,5150, 5150w,5550, 5650,5650w, 5652,5850,4215,4255 No 56 μαύρο 19ml (C6656A)</t>
  </si>
  <si>
    <t>Μελάνι HP PSC 1610,2355,2610,2710/PhotoSmart 325, 8450/DeskJet 5740,6540,6840,9800,Officejet 6210 No 344 έγχρωμο 14ml (C9363EE)</t>
  </si>
  <si>
    <t>Μελάνι HP PSC 1610,2355,2610,2710/PhotoSmart 8450 DeskJet 5740,6540,  6840,9800/Officejet 6210,7310 No 348 photo 13ml (C9369EE)</t>
  </si>
  <si>
    <t>Μελάνι HP PSC 2610,2710/PhotoSmart 325,8450/DeskJet 6540,6840,9800, Officejet 7310 No 100 grey photo 15ml (C9368AE)</t>
  </si>
  <si>
    <t>Μελάνι HP PSC 750,750xi,950,950xi,950vr/ PhotoSmart p1000, p1000xi,p1100, p1100xi, 1115,1115cvr, 1215,1215vm, 1218,1218xi,1315/ Fax 1220, 1220xi,1230, 1230xi/OfficeJet 5110,g55, g55xi,g85,g85xi, g95,k60, k60xi, k80,k80xi,v40xi/ DeskJet 920c,930c,932c,935c, 940c,940cvr, 950c, 952c,959c, 960cse, 960cxi, 970cse,970cxi,990cse, 990cm,990cxi,1220c-ps,1220cse, 1220cxi, 3820,3810, 3822,6122, 6127/ Color Copier 180,190,280,290 No 78 έγρωμο 19ml (C6578D)</t>
  </si>
  <si>
    <t>Μελάνι LEXMARK I3/Z13,Z23,Z23E,Z33,Z515,Z601 μαύρο (0010N0016)  No 16</t>
  </si>
  <si>
    <t>Μελάνι PLOTTER OCE CS2136, CS2236, CS2236MF έγρωμο 130ml</t>
  </si>
  <si>
    <t>Μελάνι PLOTTER OCE CS2136, CS2236, CS2236MF μαύρο 130ml</t>
  </si>
  <si>
    <t>Μελάνι ΗP DesignJet 500/500PS/800/800PS, Copier CC800PS No 82 Cyan 69ml  (C4911A)</t>
  </si>
  <si>
    <t>Μελανοταινία  PANASONIC KX-P1964/3626/3696 KX-P170</t>
  </si>
  <si>
    <t>Πληκτρολόγιο PS2 με Ελληνικούς και Αγγλικούς Χαρακτήρες</t>
  </si>
  <si>
    <t>Ποντίκι οπτικό Η/Υ PS2 USB σύνδεσης</t>
  </si>
  <si>
    <t xml:space="preserve">Τόνερ  HP 1010,1012,1015,3015,3020,3030 2K PGS 12A μαύρο </t>
  </si>
  <si>
    <t>Τόνερ BROTHER Fax 8350/8350P/8370 Brother Fax 8360P/8750P Series Brother HL-1030/1230/1240/ 1430/ 1440/1450 Brother HL-1250/1270/1400/ 1470 Series Brother HL-P2500 Series Brother MFC-9650/ 9650N Brother MFC-9660/9750/ 9870/9880 Series Brother MFC-9760/9850/9860 Brother MFC-P2500  6.000 σελίδες ΤΝ-6600</t>
  </si>
  <si>
    <t>Τόνερ BROTHER HL 5240, 5280DW, 5270DN, 5240L, 5250N, MFC 8870DW, 8860DN, 8460N, 8065DN, 8060 7.000 σελίδες TN-3170</t>
  </si>
  <si>
    <t>Τόνερ BROTHER HL-2030 , MFC-7420 HL-2040 , MFC-7820N HL-2070 , FAX-2820 DCP-7010 , FAX-2825 DCP-7010L , FAX-2920 DCP-7025 , MFC-7225N  2.500 σελίδες  TN-2000</t>
  </si>
  <si>
    <t>Τόνερ EPSON  EPL 4000/4100  SO 50002</t>
  </si>
  <si>
    <t xml:space="preserve">Τόνερ EPSON  EPL 5000/5200/5200+  6.000 σελίδες SO 51011 </t>
  </si>
  <si>
    <t>Τόνερ EPSON EPL 5900,5900L, 6100, 6100L 6.000 σελίδες S0 50087</t>
  </si>
  <si>
    <t>Τόνερ EPSON EPL 6200,6200L 3.000 σελίδες S0 50167</t>
  </si>
  <si>
    <t>Τόνερ EPSON EPL-5500/5500W 3.000 σελίδες S0 50005</t>
  </si>
  <si>
    <t>Τόνερ FAX PANASONIC KX-FL511 KX-FA83X Panasonic KX-FL511/KX-FL511SP/ KX-FL511G Panasonic KX-FL512/513/540/543 Panasonic KX-FL541/KX-FL541E Panasonic KX-FL611/KX-FL611E/ KX-FL611GPanasonic KX-FLM651E/KX-FLM 652/KX-FLM653 (KXFA83X) 2.500 σελίδες</t>
  </si>
  <si>
    <t xml:space="preserve">Τόνερ FAX PANASONICKX FL 401/402/403, KX FLC 411/412/413 KX-FAT88X </t>
  </si>
  <si>
    <t>Τόνερ HP LaserJet 1160,1320,1320n,1320nw,1320tn 17K  PGS 49A</t>
  </si>
  <si>
    <t>Τόνερ HP Laserjet 4000/4000N/4000T/ 4000TN HP Laserjet 4050/ 4050N/4050T/4050TN (C4127A) 27A   6.000 σελίδες</t>
  </si>
  <si>
    <t>Τόνερ HP LaserJet 4250, 4250dtn, 4250dtnsl, 4250n, 4250tn, 4350, 4350dtn, 4350dtnsl, 4350n, 4350tn (Q5942A) 42A 10.000 σελίδες</t>
  </si>
  <si>
    <t>Τόνερ KONICA 1216 U-BIX1216 BLACK (500gr)</t>
  </si>
  <si>
    <t>Τόνερ KONICA 7013 U-BIX7013 BLACK  (500gr)</t>
  </si>
  <si>
    <t xml:space="preserve">Τόνερ KONICA 7022/7130 676gr ΤΝ 301Κ </t>
  </si>
  <si>
    <t>Τόνερ KONICA Minolta  U-BIX 7020/7025/ 7030/P-011 BLACK (500gr)</t>
  </si>
  <si>
    <t>Τόνερ KONICA Minolta 160F/160/161  TN-113</t>
  </si>
  <si>
    <t xml:space="preserve">Τόνερ KONICA Minolta TN-109 Bizhub 130F (TN109/9961000251) </t>
  </si>
  <si>
    <t xml:space="preserve">Τόνερ KONICA Minolta U-BIX7115/7115/7118/7216/ 7218/ 7220 BLACK  (012A) 413gr ΤΝ 101Κ </t>
  </si>
  <si>
    <t xml:space="preserve">Τόνερ KYOCERA FS 1020 D (TK 18)  6.000 σελίδες </t>
  </si>
  <si>
    <t>Τόνερ KYOCERA KM1620/1650/2020/ 2035/2050 Mita KM1620/ 1650/ 2020/2035/2050  TK410</t>
  </si>
  <si>
    <t>Τόνερ KYOCERA MITA KM 4530/5530/6330 /7530 TK-603</t>
  </si>
  <si>
    <t>Τόνερ LANIER 5020  8.000 σελίδες  480-0017</t>
  </si>
  <si>
    <t>Τόνερ LEXMARK E250d/dn/E350d/E352dn OE250A11E 3.500 σελίδες</t>
  </si>
  <si>
    <t>Τόνερ LEXMARK Optra E232/E232T/ E332N/ E332 E330/E340  E342N/E342TN (12A8400) 4.500 σελίδες</t>
  </si>
  <si>
    <t>Τόνερ LEXMARK Optra T 640/642/644 64016SE 6.000 σελίδες</t>
  </si>
  <si>
    <t>Τόνερ OKI C5100/C5200/C5300/C5400 Series 5.000 σελίδες BLACK (42127408 ) TYPE C6</t>
  </si>
  <si>
    <t>Τόνερ OKI C5100/C5200/C5300/C5400 Series 5.000 σελίδες CYAN   (42127407) TYPE C4</t>
  </si>
  <si>
    <t>Τόνερ OKI C5100/C5200/C5300/C5400 Series 5.000 σελίδες MAGENTA (42127406) TYPE C4</t>
  </si>
  <si>
    <t>Τόνερ OKI C5100/C5200/C5300/C5400 Series 5.000 σελίδες YELLOW (42127405) TYPE C4</t>
  </si>
  <si>
    <t>Τόνερ OLIVETI d-COPIA 16, 200, 200MF, 16MF, 2000, 1600 B0446 black 15.000 σελίδες</t>
  </si>
  <si>
    <t xml:space="preserve">Τόνερ RICOH Aficio  2015/2016/2018/ 2020/ 2020D,  MP 1500/1600/2000 Type 1230D </t>
  </si>
  <si>
    <t>Τόνερ RICOH Aficio 1015,1018,1018D,1113 TYPE 1220D</t>
  </si>
  <si>
    <t xml:space="preserve">Τόνερ SAMSUNG FAX 4720 D3 SERIES </t>
  </si>
  <si>
    <t>Τόνερ SAMSUNG SCX-4216D3 (SCX 4216, 4016 ) Compatible Toner Cartridge for Samsung SCX-4016, 4116, 4216F, SF-560, 565 Printers and More</t>
  </si>
  <si>
    <t xml:space="preserve">Τόνερ TOSHIBA 3810 Τ-85ΡΕ 1310/ 3810/3910 TYPE T-85PE (66084755) BLACK </t>
  </si>
  <si>
    <t>Τόνερ TOSHIBA e-studio 16/160, T 1600E</t>
  </si>
  <si>
    <t>Χαρτί HP photo glossy A4 170gr Q5451A πακέτο 25 φύλλων</t>
  </si>
  <si>
    <t>DRUM KONICA Minolta Page Pro 1300/1350W/ 1380MF/ 1390MF</t>
  </si>
  <si>
    <t>Τόνερ BROTHER Fax 8000P/8050P/8060P/ 8200P/ 8250P/8650P Brother HL-720/730/730+/760 Brother MFC-9000/9050/9060/9550 2.200 σελίδες  ΤΝ-200</t>
  </si>
  <si>
    <t>Τόνερ BROTHER HL-5420/5250DN/5270DN/ DN2LT/ 5280DW. MFC-8460N/8860DN  3.500 σελίδες            TN-3130</t>
  </si>
  <si>
    <t>Τόνερ KONICA Minolta Page Pro 1300/1350W/ 1380MF/ 1390MF</t>
  </si>
  <si>
    <t>Τόνερ KONICA Minolta Page Pro 8/8L/8E/1100/ 1200/1250  20.000 σελίδες</t>
  </si>
  <si>
    <t>Τόνερ LEXMARK C534 magenta  5.000 σελίδες C 5240MH</t>
  </si>
  <si>
    <t xml:space="preserve">Τόνερ LEXMARK C534 yellow 5.000 σελίδες C 5240YH </t>
  </si>
  <si>
    <t xml:space="preserve">Τόνερ LEXMARK C534 μαύρο 8.000 σελίδες C 5240KH </t>
  </si>
  <si>
    <t xml:space="preserve">Τόνερ LEXMARK C534 cyan  5.000 σελίδες C 5240CH </t>
  </si>
  <si>
    <t>Μελάνι HP Business InkJet 1000/1100/1200/1200d/ 1200dtn HP Business InkJet 2000/2280/ 2600/ 3000 Series HP Business InkJet 2200/ 2200se/2200xi/2230 HP Business InkJet 2250/2250tn/2300/ 2300dtn/ 2300n  HP Business InkJet 2600DN/2800/2800dt/2800dtn HP CP1700 Series HP DesignJet 100/110plus/ 110plus nr HP DesignJet 500/500PS/800/800PS HP DesignJet Colour Pro CAD/GA HP DeskJet 2000C/ 2000cn/ 2000 cse/2000cxi Professional  HP DeskJet 2200/2250 Series HP DeskJet 2500C/2500cm/2500cse /2500cxi Professional HP OfficeJet 9100 Series/9110/9120/9130 HP OfficeJet Pro K850/ K850dn (C4844A) No 10 μαύρο 69ml</t>
  </si>
  <si>
    <t xml:space="preserve">           Ηράκλειο   ..../..../ 2009                                 Ο Δ/ντής Οικονομικού Προγραμματισμού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</si>
</sst>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</numFmts>
  <fonts count="26">
    <font>
      <sz val="10"/>
      <name val="Arial Greek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color indexed="8"/>
      <name val="Times New Roman"/>
      <family val="1"/>
    </font>
    <font>
      <sz val="10"/>
      <color indexed="8"/>
      <name val="Arial Greek"/>
      <family val="2"/>
    </font>
    <font>
      <b/>
      <sz val="16"/>
      <color indexed="8"/>
      <name val="Arial Greek"/>
      <family val="2"/>
    </font>
    <font>
      <sz val="10"/>
      <name val="Arial"/>
      <family val="2"/>
    </font>
    <font>
      <sz val="12"/>
      <name val="Arial Greek"/>
      <family val="2"/>
    </font>
    <font>
      <b/>
      <sz val="12"/>
      <color indexed="8"/>
      <name val="Arial Greek"/>
      <family val="2"/>
    </font>
    <font>
      <b/>
      <sz val="12"/>
      <name val="Arial Greek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8"/>
      <name val="Arial"/>
      <family val="2"/>
    </font>
    <font>
      <sz val="14"/>
      <name val="Arial Greek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 Gree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1" fillId="0" borderId="0" xfId="15" applyNumberFormat="1" applyBorder="1" applyAlignment="1">
      <alignment horizontal="center"/>
      <protection/>
    </xf>
    <xf numFmtId="0" fontId="0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8" fontId="0" fillId="0" borderId="2" xfId="0" applyNumberFormat="1" applyFill="1" applyBorder="1" applyAlignment="1">
      <alignment horizontal="center" vertical="center"/>
    </xf>
    <xf numFmtId="0" fontId="1" fillId="0" borderId="1" xfId="16" applyFont="1" applyFill="1" applyBorder="1" applyAlignment="1">
      <alignment vertical="center" wrapText="1"/>
      <protection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0" xfId="1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8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2" xfId="16" applyFont="1" applyFill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vertical="center" wrapText="1"/>
      <protection/>
    </xf>
    <xf numFmtId="3" fontId="9" fillId="0" borderId="2" xfId="0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0" fillId="0" borderId="5" xfId="15" applyFont="1" applyFill="1" applyBorder="1" applyAlignment="1">
      <alignment vertical="center" wrapText="1"/>
      <protection/>
    </xf>
    <xf numFmtId="0" fontId="8" fillId="0" borderId="5" xfId="16" applyFont="1" applyFill="1" applyBorder="1" applyAlignment="1">
      <alignment vertical="center" wrapText="1"/>
      <protection/>
    </xf>
    <xf numFmtId="0" fontId="8" fillId="0" borderId="1" xfId="16" applyFont="1" applyFill="1" applyBorder="1" applyAlignment="1">
      <alignment vertical="center" wrapText="1"/>
      <protection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2" fillId="0" borderId="1" xfId="16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wrapText="1"/>
    </xf>
    <xf numFmtId="0" fontId="1" fillId="0" borderId="5" xfId="16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15" applyFont="1" applyFill="1" applyBorder="1" applyAlignment="1">
      <alignment vertical="center" wrapText="1"/>
      <protection/>
    </xf>
    <xf numFmtId="0" fontId="8" fillId="0" borderId="0" xfId="16" applyFont="1" applyFill="1" applyBorder="1" applyAlignment="1">
      <alignment vertical="center" wrapText="1"/>
      <protection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8" fillId="0" borderId="5" xfId="15" applyFont="1" applyFill="1" applyBorder="1" applyAlignment="1">
      <alignment vertical="center" wrapText="1"/>
      <protection/>
    </xf>
    <xf numFmtId="0" fontId="8" fillId="0" borderId="6" xfId="16" applyFont="1" applyFill="1" applyBorder="1" applyAlignment="1">
      <alignment vertical="center" wrapText="1"/>
      <protection/>
    </xf>
    <xf numFmtId="0" fontId="0" fillId="0" borderId="5" xfId="15" applyFont="1" applyFill="1" applyBorder="1" applyAlignment="1">
      <alignment horizontal="left" vertical="center" wrapText="1"/>
      <protection/>
    </xf>
    <xf numFmtId="0" fontId="1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8" xfId="15" applyFont="1" applyFill="1" applyBorder="1" applyAlignment="1">
      <alignment horizontal="center" vertical="center" wrapText="1"/>
      <protection/>
    </xf>
    <xf numFmtId="49" fontId="17" fillId="0" borderId="8" xfId="15" applyNumberFormat="1" applyFont="1" applyFill="1" applyBorder="1" applyAlignment="1">
      <alignment horizontal="center" vertical="center" wrapText="1"/>
      <protection/>
    </xf>
    <xf numFmtId="0" fontId="17" fillId="0" borderId="8" xfId="15" applyFont="1" applyFill="1" applyBorder="1" applyAlignment="1">
      <alignment horizontal="center" vertical="center"/>
      <protection/>
    </xf>
    <xf numFmtId="164" fontId="18" fillId="0" borderId="0" xfId="15" applyNumberFormat="1" applyFont="1" applyFill="1" applyAlignment="1">
      <alignment horizontal="center" vertical="center" shrinkToFit="1"/>
      <protection/>
    </xf>
    <xf numFmtId="0" fontId="19" fillId="0" borderId="0" xfId="0" applyFont="1" applyFill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wrapText="1"/>
    </xf>
    <xf numFmtId="8" fontId="17" fillId="0" borderId="8" xfId="15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3" fillId="0" borderId="0" xfId="0" applyFont="1" applyBorder="1" applyAlignment="1">
      <alignment wrapText="1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Βασικό_Φύλλο1" xfId="15"/>
    <cellStyle name="Βασικό_Φύλλο2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91"/>
  <sheetViews>
    <sheetView tabSelected="1" zoomScale="75" zoomScaleNormal="75" workbookViewId="0" topLeftCell="A22">
      <selection activeCell="CB92" sqref="CB92"/>
    </sheetView>
  </sheetViews>
  <sheetFormatPr defaultColWidth="9.00390625" defaultRowHeight="13.5" customHeight="1"/>
  <cols>
    <col min="1" max="1" width="4.125" style="1" bestFit="1" customWidth="1"/>
    <col min="2" max="2" width="50.875" style="0" customWidth="1"/>
    <col min="3" max="3" width="9.875" style="1" customWidth="1"/>
    <col min="4" max="4" width="8.125" style="1" hidden="1" customWidth="1"/>
    <col min="5" max="6" width="10.75390625" style="1" hidden="1" customWidth="1"/>
    <col min="7" max="15" width="9.125" style="1" hidden="1" customWidth="1"/>
    <col min="16" max="16" width="13.125" style="1" customWidth="1"/>
    <col min="17" max="44" width="9.125" style="1" hidden="1" customWidth="1"/>
    <col min="45" max="68" width="9.125" style="0" hidden="1" customWidth="1"/>
    <col min="69" max="69" width="8.875" style="0" hidden="1" customWidth="1"/>
    <col min="70" max="70" width="10.125" style="0" hidden="1" customWidth="1"/>
    <col min="71" max="71" width="11.625" style="0" hidden="1" customWidth="1"/>
    <col min="72" max="74" width="9.125" style="0" hidden="1" customWidth="1"/>
    <col min="75" max="75" width="11.875" style="0" hidden="1" customWidth="1"/>
    <col min="76" max="76" width="10.625" style="0" customWidth="1"/>
    <col min="77" max="77" width="11.75390625" style="0" customWidth="1"/>
  </cols>
  <sheetData>
    <row r="1" spans="1:77" ht="18.75" customHeight="1" thickBot="1">
      <c r="A1" s="78" t="s">
        <v>3</v>
      </c>
      <c r="B1" s="79"/>
      <c r="C1" s="79"/>
      <c r="D1" s="80"/>
      <c r="E1" s="80"/>
      <c r="F1" s="80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</row>
    <row r="2" spans="1:77" s="89" customFormat="1" ht="34.5" customHeight="1" thickBot="1">
      <c r="A2" s="82" t="s">
        <v>0</v>
      </c>
      <c r="B2" s="82" t="s">
        <v>1</v>
      </c>
      <c r="C2" s="83" t="s">
        <v>2</v>
      </c>
      <c r="D2" s="83" t="s">
        <v>17</v>
      </c>
      <c r="E2" s="83" t="s">
        <v>18</v>
      </c>
      <c r="F2" s="83" t="s">
        <v>19</v>
      </c>
      <c r="G2" s="83" t="s">
        <v>20</v>
      </c>
      <c r="H2" s="83" t="s">
        <v>21</v>
      </c>
      <c r="I2" s="83" t="s">
        <v>22</v>
      </c>
      <c r="J2" s="83" t="s">
        <v>23</v>
      </c>
      <c r="K2" s="83" t="s">
        <v>24</v>
      </c>
      <c r="L2" s="83" t="s">
        <v>25</v>
      </c>
      <c r="M2" s="83"/>
      <c r="N2" s="82" t="s">
        <v>26</v>
      </c>
      <c r="O2" s="82" t="s">
        <v>27</v>
      </c>
      <c r="P2" s="82" t="s">
        <v>28</v>
      </c>
      <c r="Q2" s="84" t="s">
        <v>14</v>
      </c>
      <c r="R2" s="84" t="s">
        <v>14</v>
      </c>
      <c r="S2" s="84" t="s">
        <v>14</v>
      </c>
      <c r="T2" s="84" t="s">
        <v>14</v>
      </c>
      <c r="U2" s="84" t="s">
        <v>14</v>
      </c>
      <c r="V2" s="84" t="s">
        <v>14</v>
      </c>
      <c r="W2" s="84" t="s">
        <v>14</v>
      </c>
      <c r="X2" s="84" t="s">
        <v>14</v>
      </c>
      <c r="Y2" s="84" t="s">
        <v>14</v>
      </c>
      <c r="Z2" s="84" t="s">
        <v>14</v>
      </c>
      <c r="AA2" s="84" t="s">
        <v>14</v>
      </c>
      <c r="AB2" s="84" t="s">
        <v>14</v>
      </c>
      <c r="AC2" s="84" t="s">
        <v>14</v>
      </c>
      <c r="AD2" s="84" t="s">
        <v>14</v>
      </c>
      <c r="AE2" s="84" t="s">
        <v>14</v>
      </c>
      <c r="AF2" s="82" t="s">
        <v>14</v>
      </c>
      <c r="AG2" s="82" t="s">
        <v>14</v>
      </c>
      <c r="AH2" s="82" t="s">
        <v>14</v>
      </c>
      <c r="AI2" s="82" t="s">
        <v>14</v>
      </c>
      <c r="AJ2" s="82" t="s">
        <v>14</v>
      </c>
      <c r="AK2" s="82" t="s">
        <v>14</v>
      </c>
      <c r="AL2" s="82" t="s">
        <v>14</v>
      </c>
      <c r="AM2" s="82" t="s">
        <v>14</v>
      </c>
      <c r="AN2" s="82" t="s">
        <v>14</v>
      </c>
      <c r="AO2" s="82" t="s">
        <v>14</v>
      </c>
      <c r="AP2" s="82" t="s">
        <v>14</v>
      </c>
      <c r="AQ2" s="82" t="s">
        <v>14</v>
      </c>
      <c r="AR2" s="82" t="s">
        <v>14</v>
      </c>
      <c r="AS2" s="82" t="s">
        <v>14</v>
      </c>
      <c r="AT2" s="82" t="s">
        <v>14</v>
      </c>
      <c r="AU2" s="82" t="s">
        <v>14</v>
      </c>
      <c r="AV2" s="82" t="s">
        <v>14</v>
      </c>
      <c r="AW2" s="82" t="s">
        <v>14</v>
      </c>
      <c r="AX2" s="82" t="s">
        <v>14</v>
      </c>
      <c r="AY2" s="82" t="s">
        <v>14</v>
      </c>
      <c r="AZ2" s="82" t="s">
        <v>14</v>
      </c>
      <c r="BA2" s="82" t="s">
        <v>14</v>
      </c>
      <c r="BB2" s="82" t="s">
        <v>14</v>
      </c>
      <c r="BC2" s="84" t="s">
        <v>14</v>
      </c>
      <c r="BD2" s="84" t="s">
        <v>14</v>
      </c>
      <c r="BE2" s="84" t="s">
        <v>14</v>
      </c>
      <c r="BF2" s="84" t="s">
        <v>14</v>
      </c>
      <c r="BG2" s="84" t="s">
        <v>14</v>
      </c>
      <c r="BH2" s="84" t="s">
        <v>14</v>
      </c>
      <c r="BI2" s="84" t="s">
        <v>14</v>
      </c>
      <c r="BJ2" s="84" t="s">
        <v>14</v>
      </c>
      <c r="BK2" s="84" t="s">
        <v>14</v>
      </c>
      <c r="BL2" s="84" t="s">
        <v>14</v>
      </c>
      <c r="BM2" s="84" t="s">
        <v>14</v>
      </c>
      <c r="BN2" s="84" t="s">
        <v>14</v>
      </c>
      <c r="BO2" s="84" t="s">
        <v>14</v>
      </c>
      <c r="BP2" s="84" t="s">
        <v>14</v>
      </c>
      <c r="BQ2" s="84" t="s">
        <v>14</v>
      </c>
      <c r="BR2" s="84" t="s">
        <v>14</v>
      </c>
      <c r="BS2" s="82" t="s">
        <v>14</v>
      </c>
      <c r="BT2" s="85"/>
      <c r="BU2" s="86"/>
      <c r="BV2" s="86"/>
      <c r="BW2" s="82" t="s">
        <v>14</v>
      </c>
      <c r="BX2" s="87" t="s">
        <v>15</v>
      </c>
      <c r="BY2" s="88" t="s">
        <v>16</v>
      </c>
    </row>
    <row r="3" spans="1:77" s="13" customFormat="1" ht="27" customHeight="1">
      <c r="A3" s="52">
        <v>1</v>
      </c>
      <c r="B3" s="53" t="s">
        <v>9</v>
      </c>
      <c r="C3" s="52" t="s">
        <v>4</v>
      </c>
      <c r="D3" s="52">
        <v>295</v>
      </c>
      <c r="E3" s="52">
        <v>231</v>
      </c>
      <c r="F3" s="52"/>
      <c r="G3" s="52">
        <v>20</v>
      </c>
      <c r="H3" s="52">
        <v>50</v>
      </c>
      <c r="I3" s="52">
        <v>220</v>
      </c>
      <c r="J3" s="52"/>
      <c r="K3" s="52">
        <v>70</v>
      </c>
      <c r="L3" s="52">
        <v>1000</v>
      </c>
      <c r="M3" s="52"/>
      <c r="N3" s="54">
        <f aca="true" t="shared" si="0" ref="N3:N18">SUM(D3:L3)</f>
        <v>1886</v>
      </c>
      <c r="O3" s="54">
        <v>386</v>
      </c>
      <c r="P3" s="54">
        <f>SUM(N3-O3)</f>
        <v>1500</v>
      </c>
      <c r="Q3" s="22"/>
      <c r="R3" s="22"/>
      <c r="S3" s="22">
        <v>20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>
        <v>30</v>
      </c>
      <c r="AG3" s="22">
        <v>10</v>
      </c>
      <c r="AH3" s="22">
        <v>100</v>
      </c>
      <c r="AI3" s="22">
        <v>30</v>
      </c>
      <c r="AJ3" s="22">
        <v>20</v>
      </c>
      <c r="AK3" s="22"/>
      <c r="AL3" s="22"/>
      <c r="AM3" s="22"/>
      <c r="AN3" s="22"/>
      <c r="AO3" s="22"/>
      <c r="AP3" s="22"/>
      <c r="AQ3" s="22">
        <v>20</v>
      </c>
      <c r="AR3" s="22"/>
      <c r="AS3" s="22"/>
      <c r="AT3" s="22"/>
      <c r="AU3" s="22"/>
      <c r="AV3" s="22">
        <v>20</v>
      </c>
      <c r="AW3" s="22"/>
      <c r="AX3" s="22"/>
      <c r="AY3" s="22">
        <v>10</v>
      </c>
      <c r="AZ3" s="22">
        <v>20</v>
      </c>
      <c r="BA3" s="22">
        <v>10</v>
      </c>
      <c r="BB3" s="22"/>
      <c r="BC3" s="22">
        <v>10</v>
      </c>
      <c r="BD3" s="22"/>
      <c r="BE3" s="22"/>
      <c r="BF3" s="22"/>
      <c r="BG3" s="22">
        <v>40</v>
      </c>
      <c r="BH3" s="22">
        <v>10</v>
      </c>
      <c r="BI3" s="22">
        <v>20</v>
      </c>
      <c r="BJ3" s="22">
        <v>50</v>
      </c>
      <c r="BK3" s="22">
        <v>50</v>
      </c>
      <c r="BL3" s="22">
        <v>50</v>
      </c>
      <c r="BM3" s="22"/>
      <c r="BN3" s="22"/>
      <c r="BO3" s="22"/>
      <c r="BP3" s="22"/>
      <c r="BQ3" s="22"/>
      <c r="BR3" s="22"/>
      <c r="BS3" s="22">
        <v>580</v>
      </c>
      <c r="BT3" s="26">
        <f>SUM(D3:BS3)</f>
        <v>6758</v>
      </c>
      <c r="BU3" s="23">
        <v>0.2</v>
      </c>
      <c r="BV3" s="22">
        <v>1795</v>
      </c>
      <c r="BW3" s="26">
        <v>550</v>
      </c>
      <c r="BX3" s="23"/>
      <c r="BY3" s="24"/>
    </row>
    <row r="4" spans="1:77" s="13" customFormat="1" ht="27" customHeight="1">
      <c r="A4" s="52">
        <v>2</v>
      </c>
      <c r="B4" s="25" t="s">
        <v>10</v>
      </c>
      <c r="C4" s="55" t="s">
        <v>4</v>
      </c>
      <c r="D4" s="52">
        <v>70</v>
      </c>
      <c r="E4" s="52">
        <v>115</v>
      </c>
      <c r="F4" s="52"/>
      <c r="G4" s="52">
        <v>25</v>
      </c>
      <c r="H4" s="52"/>
      <c r="I4" s="52">
        <v>135</v>
      </c>
      <c r="J4" s="52"/>
      <c r="K4" s="52">
        <v>10</v>
      </c>
      <c r="L4" s="52">
        <v>90</v>
      </c>
      <c r="M4" s="52"/>
      <c r="N4" s="54">
        <f t="shared" si="0"/>
        <v>445</v>
      </c>
      <c r="O4" s="54">
        <v>345</v>
      </c>
      <c r="P4" s="54">
        <f>SUM(N4-O4)</f>
        <v>100</v>
      </c>
      <c r="Q4" s="27"/>
      <c r="R4" s="27"/>
      <c r="S4" s="27">
        <v>20</v>
      </c>
      <c r="T4" s="27">
        <v>20</v>
      </c>
      <c r="U4" s="27"/>
      <c r="V4" s="27"/>
      <c r="W4" s="27"/>
      <c r="X4" s="27"/>
      <c r="Y4" s="27"/>
      <c r="Z4" s="27"/>
      <c r="AA4" s="27"/>
      <c r="AB4" s="27">
        <v>50</v>
      </c>
      <c r="AC4" s="27"/>
      <c r="AD4" s="27"/>
      <c r="AE4" s="27"/>
      <c r="AF4" s="27">
        <v>10</v>
      </c>
      <c r="AG4" s="27">
        <v>20</v>
      </c>
      <c r="AH4" s="27"/>
      <c r="AI4" s="27">
        <v>20</v>
      </c>
      <c r="AJ4" s="27">
        <v>5</v>
      </c>
      <c r="AK4" s="27"/>
      <c r="AL4" s="27"/>
      <c r="AM4" s="27"/>
      <c r="AN4" s="27"/>
      <c r="AO4" s="27">
        <v>10</v>
      </c>
      <c r="AP4" s="27"/>
      <c r="AQ4" s="27">
        <v>2</v>
      </c>
      <c r="AR4" s="27"/>
      <c r="AS4" s="27"/>
      <c r="AT4" s="27"/>
      <c r="AU4" s="27">
        <v>20</v>
      </c>
      <c r="AV4" s="27">
        <v>20</v>
      </c>
      <c r="AW4" s="27"/>
      <c r="AX4" s="27"/>
      <c r="AY4" s="27"/>
      <c r="AZ4" s="27">
        <v>5</v>
      </c>
      <c r="BA4" s="27">
        <v>10</v>
      </c>
      <c r="BB4" s="27"/>
      <c r="BC4" s="27">
        <v>10</v>
      </c>
      <c r="BD4" s="27"/>
      <c r="BE4" s="27"/>
      <c r="BF4" s="27"/>
      <c r="BG4" s="27"/>
      <c r="BH4" s="27"/>
      <c r="BI4" s="27">
        <v>5</v>
      </c>
      <c r="BJ4" s="27">
        <v>10</v>
      </c>
      <c r="BK4" s="27">
        <v>10</v>
      </c>
      <c r="BL4" s="27">
        <v>10</v>
      </c>
      <c r="BM4" s="27"/>
      <c r="BN4" s="27"/>
      <c r="BO4" s="27"/>
      <c r="BP4" s="27"/>
      <c r="BQ4" s="27"/>
      <c r="BR4" s="27"/>
      <c r="BS4" s="27">
        <v>333</v>
      </c>
      <c r="BT4" s="26">
        <f aca="true" t="shared" si="1" ref="BT4:BT67">SUM(D4:BS4)</f>
        <v>1925</v>
      </c>
      <c r="BU4" s="23">
        <v>0.6</v>
      </c>
      <c r="BV4" s="27">
        <v>410</v>
      </c>
      <c r="BW4" s="26">
        <f aca="true" t="shared" si="2" ref="BW4:BW39">SUM(BT4-BV4)</f>
        <v>1515</v>
      </c>
      <c r="BX4" s="28"/>
      <c r="BY4" s="24"/>
    </row>
    <row r="5" spans="1:77" s="13" customFormat="1" ht="27" customHeight="1">
      <c r="A5" s="52">
        <v>3</v>
      </c>
      <c r="B5" s="56" t="s">
        <v>29</v>
      </c>
      <c r="C5" s="55" t="s">
        <v>4</v>
      </c>
      <c r="D5" s="52"/>
      <c r="E5" s="52"/>
      <c r="F5" s="52"/>
      <c r="G5" s="52"/>
      <c r="H5" s="52"/>
      <c r="I5" s="52"/>
      <c r="J5" s="52"/>
      <c r="K5" s="52"/>
      <c r="L5" s="52">
        <v>10</v>
      </c>
      <c r="M5" s="52"/>
      <c r="N5" s="54">
        <f t="shared" si="0"/>
        <v>10</v>
      </c>
      <c r="O5" s="54"/>
      <c r="P5" s="54">
        <f>SUM(N5-O5)</f>
        <v>10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>
        <v>5</v>
      </c>
      <c r="AI5" s="27"/>
      <c r="AJ5" s="27"/>
      <c r="AK5" s="27"/>
      <c r="AL5" s="27"/>
      <c r="AM5" s="27"/>
      <c r="AN5" s="27"/>
      <c r="AO5" s="27">
        <v>5</v>
      </c>
      <c r="AP5" s="27">
        <v>5</v>
      </c>
      <c r="AQ5" s="27">
        <v>15</v>
      </c>
      <c r="AR5" s="27"/>
      <c r="AS5" s="27"/>
      <c r="AT5" s="27"/>
      <c r="AU5" s="27"/>
      <c r="AV5" s="27"/>
      <c r="AW5" s="27">
        <v>4</v>
      </c>
      <c r="AX5" s="27">
        <v>1</v>
      </c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>
        <v>2</v>
      </c>
      <c r="BT5" s="26">
        <f t="shared" si="1"/>
        <v>67</v>
      </c>
      <c r="BU5" s="28">
        <v>133</v>
      </c>
      <c r="BV5" s="27">
        <v>57</v>
      </c>
      <c r="BW5" s="26">
        <f t="shared" si="2"/>
        <v>10</v>
      </c>
      <c r="BX5" s="28"/>
      <c r="BY5" s="24"/>
    </row>
    <row r="6" spans="1:77" ht="27" customHeight="1">
      <c r="A6" s="52">
        <v>4</v>
      </c>
      <c r="B6" s="56" t="s">
        <v>30</v>
      </c>
      <c r="C6" s="55" t="s">
        <v>4</v>
      </c>
      <c r="D6" s="52">
        <v>35</v>
      </c>
      <c r="E6" s="52">
        <v>60</v>
      </c>
      <c r="F6" s="52"/>
      <c r="G6" s="52">
        <v>8</v>
      </c>
      <c r="H6" s="52"/>
      <c r="I6" s="52"/>
      <c r="J6" s="52"/>
      <c r="K6" s="52"/>
      <c r="L6" s="52"/>
      <c r="M6" s="52"/>
      <c r="N6" s="54">
        <f t="shared" si="0"/>
        <v>103</v>
      </c>
      <c r="O6" s="54">
        <v>28</v>
      </c>
      <c r="P6" s="54">
        <v>65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>
        <v>2</v>
      </c>
      <c r="BT6" s="26">
        <f t="shared" si="1"/>
        <v>301</v>
      </c>
      <c r="BU6" s="28">
        <v>40</v>
      </c>
      <c r="BV6" s="27"/>
      <c r="BW6" s="26">
        <f t="shared" si="2"/>
        <v>301</v>
      </c>
      <c r="BX6" s="28"/>
      <c r="BY6" s="24"/>
    </row>
    <row r="7" spans="1:77" ht="27" customHeight="1">
      <c r="A7" s="52">
        <v>5</v>
      </c>
      <c r="B7" s="25" t="s">
        <v>31</v>
      </c>
      <c r="C7" s="55" t="s">
        <v>11</v>
      </c>
      <c r="D7" s="52"/>
      <c r="E7" s="52"/>
      <c r="F7" s="52"/>
      <c r="G7" s="52"/>
      <c r="H7" s="52"/>
      <c r="I7" s="52"/>
      <c r="J7" s="52"/>
      <c r="K7" s="52"/>
      <c r="L7" s="52">
        <v>2</v>
      </c>
      <c r="M7" s="52"/>
      <c r="N7" s="54">
        <f t="shared" si="0"/>
        <v>2</v>
      </c>
      <c r="O7" s="54"/>
      <c r="P7" s="54">
        <f aca="true" t="shared" si="3" ref="P7:P17">SUM(N7-O7)</f>
        <v>2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>
        <v>1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>
        <v>4</v>
      </c>
      <c r="BT7" s="26">
        <f t="shared" si="1"/>
        <v>11</v>
      </c>
      <c r="BU7" s="28">
        <v>140</v>
      </c>
      <c r="BV7" s="27">
        <v>3</v>
      </c>
      <c r="BW7" s="26">
        <f t="shared" si="2"/>
        <v>8</v>
      </c>
      <c r="BX7" s="28"/>
      <c r="BY7" s="24"/>
    </row>
    <row r="8" spans="1:77" ht="27" customHeight="1">
      <c r="A8" s="52">
        <v>6</v>
      </c>
      <c r="B8" s="25" t="s">
        <v>32</v>
      </c>
      <c r="C8" s="55" t="s">
        <v>11</v>
      </c>
      <c r="D8" s="52"/>
      <c r="E8" s="52"/>
      <c r="F8" s="52"/>
      <c r="G8" s="52"/>
      <c r="H8" s="52"/>
      <c r="I8" s="52"/>
      <c r="J8" s="52"/>
      <c r="K8" s="52">
        <v>2</v>
      </c>
      <c r="L8" s="52">
        <v>2</v>
      </c>
      <c r="M8" s="52"/>
      <c r="N8" s="54">
        <f t="shared" si="0"/>
        <v>4</v>
      </c>
      <c r="O8" s="54">
        <v>2</v>
      </c>
      <c r="P8" s="54">
        <f t="shared" si="3"/>
        <v>2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>
        <v>1</v>
      </c>
      <c r="BT8" s="26">
        <f t="shared" si="1"/>
        <v>13</v>
      </c>
      <c r="BU8" s="28">
        <v>140</v>
      </c>
      <c r="BV8" s="27">
        <v>6</v>
      </c>
      <c r="BW8" s="26">
        <f t="shared" si="2"/>
        <v>7</v>
      </c>
      <c r="BX8" s="28"/>
      <c r="BY8" s="24"/>
    </row>
    <row r="9" spans="1:77" ht="27" customHeight="1">
      <c r="A9" s="52">
        <v>7</v>
      </c>
      <c r="B9" s="57" t="s">
        <v>33</v>
      </c>
      <c r="C9" s="55" t="s">
        <v>4</v>
      </c>
      <c r="D9" s="52">
        <v>1</v>
      </c>
      <c r="E9" s="52"/>
      <c r="F9" s="52"/>
      <c r="G9" s="52"/>
      <c r="H9" s="52"/>
      <c r="I9" s="52">
        <v>3</v>
      </c>
      <c r="J9" s="52"/>
      <c r="K9" s="52">
        <v>3</v>
      </c>
      <c r="L9" s="52"/>
      <c r="M9" s="52"/>
      <c r="N9" s="54">
        <f t="shared" si="0"/>
        <v>7</v>
      </c>
      <c r="O9" s="54"/>
      <c r="P9" s="54">
        <f t="shared" si="3"/>
        <v>7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6">
        <f t="shared" si="1"/>
        <v>21</v>
      </c>
      <c r="BU9" s="28">
        <v>150</v>
      </c>
      <c r="BV9" s="27"/>
      <c r="BW9" s="26">
        <f t="shared" si="2"/>
        <v>21</v>
      </c>
      <c r="BX9" s="28"/>
      <c r="BY9" s="24"/>
    </row>
    <row r="10" spans="1:77" ht="27" customHeight="1">
      <c r="A10" s="52">
        <v>8</v>
      </c>
      <c r="B10" s="58" t="s">
        <v>105</v>
      </c>
      <c r="C10" s="55" t="s">
        <v>4</v>
      </c>
      <c r="D10" s="52"/>
      <c r="E10" s="52"/>
      <c r="F10" s="52"/>
      <c r="G10" s="52"/>
      <c r="H10" s="52"/>
      <c r="I10" s="52"/>
      <c r="J10" s="52"/>
      <c r="K10" s="52">
        <v>5</v>
      </c>
      <c r="L10" s="52"/>
      <c r="M10" s="52"/>
      <c r="N10" s="54">
        <f t="shared" si="0"/>
        <v>5</v>
      </c>
      <c r="O10" s="54"/>
      <c r="P10" s="54">
        <f t="shared" si="3"/>
        <v>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>
        <v>2</v>
      </c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>
        <v>1</v>
      </c>
      <c r="BS10" s="27">
        <v>4</v>
      </c>
      <c r="BT10" s="26">
        <f t="shared" si="1"/>
        <v>22</v>
      </c>
      <c r="BU10" s="28">
        <v>70</v>
      </c>
      <c r="BV10" s="27">
        <v>5</v>
      </c>
      <c r="BW10" s="26">
        <v>4</v>
      </c>
      <c r="BX10" s="28"/>
      <c r="BY10" s="24"/>
    </row>
    <row r="11" spans="1:77" ht="27" customHeight="1">
      <c r="A11" s="52">
        <v>9</v>
      </c>
      <c r="B11" s="59" t="s">
        <v>34</v>
      </c>
      <c r="C11" s="55" t="s">
        <v>4</v>
      </c>
      <c r="D11" s="52"/>
      <c r="E11" s="52"/>
      <c r="F11" s="52"/>
      <c r="G11" s="52"/>
      <c r="H11" s="52"/>
      <c r="I11" s="52">
        <v>1</v>
      </c>
      <c r="J11" s="52"/>
      <c r="K11" s="52">
        <v>2</v>
      </c>
      <c r="L11" s="52"/>
      <c r="M11" s="52"/>
      <c r="N11" s="54">
        <f t="shared" si="0"/>
        <v>3</v>
      </c>
      <c r="O11" s="54"/>
      <c r="P11" s="54">
        <f t="shared" si="3"/>
        <v>3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>
        <v>7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>
        <v>1</v>
      </c>
      <c r="BK11" s="27">
        <v>3</v>
      </c>
      <c r="BL11" s="27"/>
      <c r="BM11" s="27"/>
      <c r="BN11" s="27"/>
      <c r="BO11" s="27"/>
      <c r="BP11" s="27"/>
      <c r="BQ11" s="27"/>
      <c r="BR11" s="27"/>
      <c r="BS11" s="27">
        <v>4</v>
      </c>
      <c r="BT11" s="26">
        <f t="shared" si="1"/>
        <v>24</v>
      </c>
      <c r="BU11" s="28">
        <v>140</v>
      </c>
      <c r="BV11" s="27">
        <v>5</v>
      </c>
      <c r="BW11" s="26">
        <f t="shared" si="2"/>
        <v>19</v>
      </c>
      <c r="BX11" s="28"/>
      <c r="BY11" s="24"/>
    </row>
    <row r="12" spans="1:77" ht="27" customHeight="1">
      <c r="A12" s="52">
        <v>10</v>
      </c>
      <c r="B12" s="57" t="s">
        <v>35</v>
      </c>
      <c r="C12" s="55" t="s">
        <v>4</v>
      </c>
      <c r="D12" s="52">
        <v>30</v>
      </c>
      <c r="E12" s="52">
        <v>100</v>
      </c>
      <c r="F12" s="52"/>
      <c r="G12" s="52"/>
      <c r="H12" s="52"/>
      <c r="I12" s="52">
        <v>170</v>
      </c>
      <c r="J12" s="52"/>
      <c r="K12" s="52">
        <v>40</v>
      </c>
      <c r="L12" s="52">
        <v>900</v>
      </c>
      <c r="M12" s="52"/>
      <c r="N12" s="54">
        <f t="shared" si="0"/>
        <v>1240</v>
      </c>
      <c r="O12" s="54">
        <v>590</v>
      </c>
      <c r="P12" s="54">
        <f t="shared" si="3"/>
        <v>650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50</v>
      </c>
      <c r="AI12" s="27">
        <v>50</v>
      </c>
      <c r="AJ12" s="27"/>
      <c r="AK12" s="27"/>
      <c r="AL12" s="27">
        <v>20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>
        <v>20</v>
      </c>
      <c r="BA12" s="27">
        <v>5</v>
      </c>
      <c r="BB12" s="27"/>
      <c r="BC12" s="27">
        <v>10</v>
      </c>
      <c r="BD12" s="27"/>
      <c r="BE12" s="27"/>
      <c r="BF12" s="27"/>
      <c r="BG12" s="27"/>
      <c r="BH12" s="27"/>
      <c r="BI12" s="27">
        <v>5</v>
      </c>
      <c r="BJ12" s="27">
        <v>20</v>
      </c>
      <c r="BK12" s="27">
        <v>20</v>
      </c>
      <c r="BL12" s="27">
        <v>20</v>
      </c>
      <c r="BM12" s="27"/>
      <c r="BN12" s="27"/>
      <c r="BO12" s="27"/>
      <c r="BP12" s="27"/>
      <c r="BQ12" s="27"/>
      <c r="BR12" s="27">
        <v>10</v>
      </c>
      <c r="BS12" s="27">
        <v>80</v>
      </c>
      <c r="BT12" s="26">
        <f t="shared" si="1"/>
        <v>4030</v>
      </c>
      <c r="BU12" s="28">
        <v>0.5</v>
      </c>
      <c r="BV12" s="27">
        <v>410</v>
      </c>
      <c r="BW12" s="26">
        <f t="shared" si="2"/>
        <v>3620</v>
      </c>
      <c r="BX12" s="28"/>
      <c r="BY12" s="24"/>
    </row>
    <row r="13" spans="1:77" ht="27" customHeight="1">
      <c r="A13" s="52">
        <v>11</v>
      </c>
      <c r="B13" s="58" t="s">
        <v>36</v>
      </c>
      <c r="C13" s="55" t="s">
        <v>4</v>
      </c>
      <c r="D13" s="52"/>
      <c r="E13" s="52">
        <v>100</v>
      </c>
      <c r="F13" s="52"/>
      <c r="G13" s="52"/>
      <c r="H13" s="52"/>
      <c r="I13" s="52">
        <v>85</v>
      </c>
      <c r="J13" s="52"/>
      <c r="K13" s="52"/>
      <c r="L13" s="52">
        <v>40</v>
      </c>
      <c r="M13" s="52"/>
      <c r="N13" s="54">
        <f t="shared" si="0"/>
        <v>225</v>
      </c>
      <c r="O13" s="54">
        <v>25</v>
      </c>
      <c r="P13" s="54">
        <f t="shared" si="3"/>
        <v>200</v>
      </c>
      <c r="Q13" s="29"/>
      <c r="R13" s="29"/>
      <c r="S13" s="29"/>
      <c r="T13" s="29"/>
      <c r="U13" s="27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6">
        <f t="shared" si="1"/>
        <v>675</v>
      </c>
      <c r="BU13" s="28">
        <v>5.5</v>
      </c>
      <c r="BV13" s="27"/>
      <c r="BW13" s="26">
        <f t="shared" si="2"/>
        <v>675</v>
      </c>
      <c r="BX13" s="28"/>
      <c r="BY13" s="24"/>
    </row>
    <row r="14" spans="1:77" ht="27" customHeight="1">
      <c r="A14" s="52">
        <v>12</v>
      </c>
      <c r="B14" s="60" t="s">
        <v>37</v>
      </c>
      <c r="C14" s="55" t="s">
        <v>4</v>
      </c>
      <c r="D14" s="52">
        <v>50</v>
      </c>
      <c r="E14" s="52"/>
      <c r="F14" s="52"/>
      <c r="G14" s="52"/>
      <c r="H14" s="52"/>
      <c r="I14" s="52"/>
      <c r="J14" s="52"/>
      <c r="K14" s="52"/>
      <c r="L14" s="52">
        <v>20</v>
      </c>
      <c r="M14" s="52"/>
      <c r="N14" s="54">
        <f t="shared" si="0"/>
        <v>70</v>
      </c>
      <c r="O14" s="54">
        <v>20</v>
      </c>
      <c r="P14" s="54">
        <f t="shared" si="3"/>
        <v>50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v>15</v>
      </c>
      <c r="AC14" s="27"/>
      <c r="AD14" s="27"/>
      <c r="AE14" s="27"/>
      <c r="AF14" s="27"/>
      <c r="AG14" s="27"/>
      <c r="AH14" s="27"/>
      <c r="AI14" s="27">
        <v>20</v>
      </c>
      <c r="AJ14" s="27">
        <v>5</v>
      </c>
      <c r="AK14" s="27"/>
      <c r="AL14" s="27"/>
      <c r="AM14" s="27"/>
      <c r="AN14" s="27"/>
      <c r="AO14" s="27">
        <v>10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>
        <v>5</v>
      </c>
      <c r="BA14" s="27">
        <v>5</v>
      </c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>
        <v>10</v>
      </c>
      <c r="BS14" s="27">
        <v>63</v>
      </c>
      <c r="BT14" s="26">
        <f t="shared" si="1"/>
        <v>343</v>
      </c>
      <c r="BU14" s="28">
        <v>0.9</v>
      </c>
      <c r="BV14" s="27">
        <v>355</v>
      </c>
      <c r="BW14" s="26">
        <f t="shared" si="2"/>
        <v>-12</v>
      </c>
      <c r="BX14" s="28"/>
      <c r="BY14" s="24"/>
    </row>
    <row r="15" spans="1:77" ht="54.75" customHeight="1">
      <c r="A15" s="52">
        <v>13</v>
      </c>
      <c r="B15" s="61" t="s">
        <v>38</v>
      </c>
      <c r="C15" s="55" t="s">
        <v>4</v>
      </c>
      <c r="D15" s="52"/>
      <c r="E15" s="52"/>
      <c r="F15" s="52"/>
      <c r="G15" s="52"/>
      <c r="H15" s="52"/>
      <c r="I15" s="52"/>
      <c r="J15" s="52"/>
      <c r="K15" s="52">
        <v>5</v>
      </c>
      <c r="L15" s="52"/>
      <c r="M15" s="52"/>
      <c r="N15" s="54">
        <f t="shared" si="0"/>
        <v>5</v>
      </c>
      <c r="O15" s="54"/>
      <c r="P15" s="54">
        <f t="shared" si="3"/>
        <v>5</v>
      </c>
      <c r="Q15" s="27"/>
      <c r="R15" s="27"/>
      <c r="S15" s="27"/>
      <c r="T15" s="27"/>
      <c r="U15" s="27"/>
      <c r="V15" s="27"/>
      <c r="W15" s="27"/>
      <c r="X15" s="27"/>
      <c r="Y15" s="27"/>
      <c r="Z15" s="27">
        <v>2</v>
      </c>
      <c r="AA15" s="27"/>
      <c r="AB15" s="27">
        <v>6</v>
      </c>
      <c r="AC15" s="27"/>
      <c r="AD15" s="27"/>
      <c r="AE15" s="27"/>
      <c r="AF15" s="27">
        <v>3</v>
      </c>
      <c r="AG15" s="27">
        <v>6</v>
      </c>
      <c r="AH15" s="27">
        <v>5</v>
      </c>
      <c r="AI15" s="27">
        <v>5</v>
      </c>
      <c r="AJ15" s="27">
        <v>3</v>
      </c>
      <c r="AK15" s="27"/>
      <c r="AL15" s="27"/>
      <c r="AM15" s="27"/>
      <c r="AN15" s="27"/>
      <c r="AO15" s="27">
        <v>10</v>
      </c>
      <c r="AP15" s="27">
        <v>7</v>
      </c>
      <c r="AQ15" s="27"/>
      <c r="AR15" s="27"/>
      <c r="AS15" s="27"/>
      <c r="AT15" s="27"/>
      <c r="AU15" s="27">
        <v>9</v>
      </c>
      <c r="AV15" s="27"/>
      <c r="AW15" s="27"/>
      <c r="AX15" s="27"/>
      <c r="AY15" s="27"/>
      <c r="AZ15" s="27"/>
      <c r="BA15" s="27">
        <v>3</v>
      </c>
      <c r="BB15" s="27"/>
      <c r="BC15" s="27"/>
      <c r="BD15" s="27">
        <v>5</v>
      </c>
      <c r="BE15" s="27"/>
      <c r="BF15" s="27"/>
      <c r="BG15" s="27"/>
      <c r="BH15" s="27">
        <v>4</v>
      </c>
      <c r="BI15" s="27">
        <v>2</v>
      </c>
      <c r="BJ15" s="27">
        <v>2</v>
      </c>
      <c r="BK15" s="27">
        <v>2</v>
      </c>
      <c r="BL15" s="27">
        <v>2</v>
      </c>
      <c r="BM15" s="27"/>
      <c r="BN15" s="27"/>
      <c r="BO15" s="27"/>
      <c r="BP15" s="27">
        <v>1</v>
      </c>
      <c r="BQ15" s="27"/>
      <c r="BR15" s="27">
        <v>5</v>
      </c>
      <c r="BS15" s="27">
        <v>6</v>
      </c>
      <c r="BT15" s="26">
        <f t="shared" si="1"/>
        <v>103</v>
      </c>
      <c r="BU15" s="28">
        <v>0.8</v>
      </c>
      <c r="BV15" s="27">
        <v>114</v>
      </c>
      <c r="BW15" s="26">
        <f t="shared" si="2"/>
        <v>-11</v>
      </c>
      <c r="BX15" s="28"/>
      <c r="BY15" s="24"/>
    </row>
    <row r="16" spans="1:77" ht="27" customHeight="1">
      <c r="A16" s="52">
        <v>14</v>
      </c>
      <c r="B16" s="61" t="s">
        <v>39</v>
      </c>
      <c r="C16" s="55" t="s">
        <v>4</v>
      </c>
      <c r="D16" s="52">
        <v>9</v>
      </c>
      <c r="E16" s="52">
        <v>2</v>
      </c>
      <c r="F16" s="52"/>
      <c r="G16" s="52">
        <v>6</v>
      </c>
      <c r="H16" s="52"/>
      <c r="I16" s="52">
        <v>5</v>
      </c>
      <c r="J16" s="52"/>
      <c r="K16" s="52">
        <v>12</v>
      </c>
      <c r="L16" s="52">
        <v>1</v>
      </c>
      <c r="M16" s="52"/>
      <c r="N16" s="54">
        <f t="shared" si="0"/>
        <v>35</v>
      </c>
      <c r="O16" s="54"/>
      <c r="P16" s="54">
        <f t="shared" si="3"/>
        <v>35</v>
      </c>
      <c r="Q16" s="27"/>
      <c r="R16" s="27"/>
      <c r="S16" s="27"/>
      <c r="T16" s="27">
        <v>50</v>
      </c>
      <c r="U16" s="27"/>
      <c r="V16" s="27"/>
      <c r="W16" s="27"/>
      <c r="X16" s="27">
        <v>5</v>
      </c>
      <c r="Y16" s="27">
        <v>30</v>
      </c>
      <c r="Z16" s="27"/>
      <c r="AA16" s="27"/>
      <c r="AB16" s="27">
        <v>50</v>
      </c>
      <c r="AC16" s="27">
        <v>30</v>
      </c>
      <c r="AD16" s="27"/>
      <c r="AE16" s="27"/>
      <c r="AF16" s="27">
        <v>100</v>
      </c>
      <c r="AG16" s="27">
        <v>20</v>
      </c>
      <c r="AH16" s="27"/>
      <c r="AI16" s="27">
        <v>50</v>
      </c>
      <c r="AJ16" s="27">
        <v>20</v>
      </c>
      <c r="AK16" s="27"/>
      <c r="AL16" s="27">
        <v>20</v>
      </c>
      <c r="AM16" s="27"/>
      <c r="AN16" s="27"/>
      <c r="AO16" s="27">
        <v>40</v>
      </c>
      <c r="AP16" s="27">
        <v>30</v>
      </c>
      <c r="AQ16" s="27">
        <v>20</v>
      </c>
      <c r="AR16" s="27">
        <v>50</v>
      </c>
      <c r="AS16" s="27"/>
      <c r="AT16" s="27"/>
      <c r="AU16" s="27">
        <v>20</v>
      </c>
      <c r="AV16" s="27">
        <v>10</v>
      </c>
      <c r="AW16" s="27"/>
      <c r="AX16" s="27">
        <v>20</v>
      </c>
      <c r="AY16" s="27">
        <v>5</v>
      </c>
      <c r="AZ16" s="27">
        <v>50</v>
      </c>
      <c r="BA16" s="27">
        <v>200</v>
      </c>
      <c r="BB16" s="27"/>
      <c r="BC16" s="27"/>
      <c r="BD16" s="27"/>
      <c r="BE16" s="27"/>
      <c r="BF16" s="27"/>
      <c r="BG16" s="27">
        <v>30</v>
      </c>
      <c r="BH16" s="27">
        <v>30</v>
      </c>
      <c r="BI16" s="27">
        <v>10</v>
      </c>
      <c r="BJ16" s="27">
        <v>20</v>
      </c>
      <c r="BK16" s="27">
        <v>20</v>
      </c>
      <c r="BL16" s="27">
        <v>20</v>
      </c>
      <c r="BM16" s="27">
        <v>20</v>
      </c>
      <c r="BN16" s="27"/>
      <c r="BO16" s="27"/>
      <c r="BP16" s="27"/>
      <c r="BQ16" s="27"/>
      <c r="BR16" s="27"/>
      <c r="BS16" s="27">
        <v>1330</v>
      </c>
      <c r="BT16" s="26">
        <f t="shared" si="1"/>
        <v>2405</v>
      </c>
      <c r="BU16" s="28">
        <v>0.25</v>
      </c>
      <c r="BV16" s="27">
        <v>1620</v>
      </c>
      <c r="BW16" s="26">
        <v>1200</v>
      </c>
      <c r="BX16" s="28"/>
      <c r="BY16" s="24"/>
    </row>
    <row r="17" spans="1:77" ht="27" customHeight="1">
      <c r="A17" s="52">
        <v>15</v>
      </c>
      <c r="B17" s="57" t="s">
        <v>40</v>
      </c>
      <c r="C17" s="55" t="s">
        <v>4</v>
      </c>
      <c r="D17" s="52">
        <v>49</v>
      </c>
      <c r="E17" s="52">
        <v>20</v>
      </c>
      <c r="F17" s="52"/>
      <c r="G17" s="52">
        <v>5</v>
      </c>
      <c r="H17" s="52"/>
      <c r="I17" s="52">
        <v>17</v>
      </c>
      <c r="J17" s="52"/>
      <c r="K17" s="52">
        <v>40</v>
      </c>
      <c r="L17" s="52">
        <v>3</v>
      </c>
      <c r="M17" s="52"/>
      <c r="N17" s="54">
        <f t="shared" si="0"/>
        <v>134</v>
      </c>
      <c r="O17" s="54">
        <v>34</v>
      </c>
      <c r="P17" s="54">
        <f t="shared" si="3"/>
        <v>100</v>
      </c>
      <c r="Q17" s="27"/>
      <c r="R17" s="27"/>
      <c r="S17" s="27"/>
      <c r="T17" s="27"/>
      <c r="U17" s="27"/>
      <c r="V17" s="27"/>
      <c r="W17" s="27"/>
      <c r="X17" s="27"/>
      <c r="Y17" s="27"/>
      <c r="Z17" s="27">
        <v>20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6">
        <f t="shared" si="1"/>
        <v>422</v>
      </c>
      <c r="BU17" s="28">
        <v>25</v>
      </c>
      <c r="BV17" s="27"/>
      <c r="BW17" s="26">
        <f t="shared" si="2"/>
        <v>422</v>
      </c>
      <c r="BX17" s="28"/>
      <c r="BY17" s="24"/>
    </row>
    <row r="18" spans="1:77" ht="27" customHeight="1">
      <c r="A18" s="52">
        <v>16</v>
      </c>
      <c r="B18" s="57" t="s">
        <v>41</v>
      </c>
      <c r="C18" s="55" t="s">
        <v>4</v>
      </c>
      <c r="D18" s="52">
        <v>460</v>
      </c>
      <c r="E18" s="52">
        <v>85</v>
      </c>
      <c r="F18" s="52">
        <v>30</v>
      </c>
      <c r="G18" s="52">
        <v>53</v>
      </c>
      <c r="H18" s="52"/>
      <c r="I18" s="52">
        <v>161</v>
      </c>
      <c r="J18" s="52"/>
      <c r="K18" s="52">
        <v>2</v>
      </c>
      <c r="L18" s="52"/>
      <c r="M18" s="52">
        <v>209</v>
      </c>
      <c r="N18" s="54">
        <f t="shared" si="0"/>
        <v>791</v>
      </c>
      <c r="O18" s="54"/>
      <c r="P18" s="54">
        <f aca="true" t="shared" si="4" ref="P18:P54">SUM(N18-O18+M18)</f>
        <v>1000</v>
      </c>
      <c r="Q18" s="27"/>
      <c r="R18" s="27"/>
      <c r="S18" s="27"/>
      <c r="T18" s="27"/>
      <c r="U18" s="27"/>
      <c r="V18" s="27"/>
      <c r="W18" s="27"/>
      <c r="X18" s="27"/>
      <c r="Y18" s="27"/>
      <c r="Z18" s="27">
        <v>20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6">
        <f t="shared" si="1"/>
        <v>2811</v>
      </c>
      <c r="BU18" s="28">
        <v>25</v>
      </c>
      <c r="BV18" s="27"/>
      <c r="BW18" s="26">
        <f t="shared" si="2"/>
        <v>2811</v>
      </c>
      <c r="BX18" s="28"/>
      <c r="BY18" s="24"/>
    </row>
    <row r="19" spans="1:77" ht="27" customHeight="1">
      <c r="A19" s="52">
        <v>17</v>
      </c>
      <c r="B19" s="61" t="s">
        <v>42</v>
      </c>
      <c r="C19" s="55" t="s">
        <v>4</v>
      </c>
      <c r="D19" s="52">
        <v>25</v>
      </c>
      <c r="E19" s="52">
        <v>8</v>
      </c>
      <c r="F19" s="52">
        <v>3</v>
      </c>
      <c r="G19" s="52">
        <v>9</v>
      </c>
      <c r="H19" s="52"/>
      <c r="I19" s="52">
        <v>14</v>
      </c>
      <c r="J19" s="52"/>
      <c r="K19" s="52">
        <v>1</v>
      </c>
      <c r="L19" s="52">
        <v>6</v>
      </c>
      <c r="M19" s="52">
        <v>10</v>
      </c>
      <c r="N19" s="54">
        <f>SUM(D19:M19)</f>
        <v>76</v>
      </c>
      <c r="O19" s="54">
        <v>16</v>
      </c>
      <c r="P19" s="54">
        <f t="shared" si="4"/>
        <v>70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>
        <v>12</v>
      </c>
      <c r="BT19" s="26">
        <f t="shared" si="1"/>
        <v>250</v>
      </c>
      <c r="BU19" s="28">
        <v>22</v>
      </c>
      <c r="BV19" s="27">
        <v>7</v>
      </c>
      <c r="BW19" s="26">
        <f t="shared" si="2"/>
        <v>243</v>
      </c>
      <c r="BX19" s="28"/>
      <c r="BY19" s="24"/>
    </row>
    <row r="20" spans="1:77" ht="27" customHeight="1">
      <c r="A20" s="52">
        <v>18</v>
      </c>
      <c r="B20" s="61" t="s">
        <v>43</v>
      </c>
      <c r="C20" s="55" t="s">
        <v>4</v>
      </c>
      <c r="D20" s="52">
        <v>34</v>
      </c>
      <c r="E20" s="52">
        <v>16</v>
      </c>
      <c r="F20" s="52">
        <v>4</v>
      </c>
      <c r="G20" s="52">
        <v>10</v>
      </c>
      <c r="H20" s="52"/>
      <c r="I20" s="52">
        <v>16</v>
      </c>
      <c r="J20" s="52"/>
      <c r="K20" s="52"/>
      <c r="L20" s="52">
        <v>17</v>
      </c>
      <c r="M20" s="52">
        <v>13</v>
      </c>
      <c r="N20" s="54">
        <f aca="true" t="shared" si="5" ref="N20:N52">SUM(D20:L20)</f>
        <v>97</v>
      </c>
      <c r="O20" s="54"/>
      <c r="P20" s="54">
        <f t="shared" si="4"/>
        <v>110</v>
      </c>
      <c r="Q20" s="27"/>
      <c r="R20" s="27"/>
      <c r="S20" s="27">
        <v>10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>
        <v>2</v>
      </c>
      <c r="BT20" s="26">
        <f t="shared" si="1"/>
        <v>329</v>
      </c>
      <c r="BU20" s="28">
        <v>18</v>
      </c>
      <c r="BV20" s="27">
        <v>7</v>
      </c>
      <c r="BW20" s="26">
        <f t="shared" si="2"/>
        <v>322</v>
      </c>
      <c r="BX20" s="28"/>
      <c r="BY20" s="24"/>
    </row>
    <row r="21" spans="1:77" ht="27" customHeight="1">
      <c r="A21" s="52">
        <v>19</v>
      </c>
      <c r="B21" s="57" t="s">
        <v>44</v>
      </c>
      <c r="C21" s="55" t="s">
        <v>11</v>
      </c>
      <c r="D21" s="52"/>
      <c r="E21" s="52"/>
      <c r="F21" s="52"/>
      <c r="G21" s="52"/>
      <c r="H21" s="52"/>
      <c r="I21" s="52"/>
      <c r="J21" s="52"/>
      <c r="K21" s="52"/>
      <c r="L21" s="52">
        <v>10</v>
      </c>
      <c r="M21" s="52"/>
      <c r="N21" s="54">
        <f t="shared" si="5"/>
        <v>10</v>
      </c>
      <c r="O21" s="54"/>
      <c r="P21" s="54">
        <f t="shared" si="4"/>
        <v>10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>
        <v>5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>
        <v>3</v>
      </c>
      <c r="BT21" s="26">
        <f t="shared" si="1"/>
        <v>38</v>
      </c>
      <c r="BU21" s="28">
        <v>100</v>
      </c>
      <c r="BV21" s="27">
        <v>3</v>
      </c>
      <c r="BW21" s="26">
        <f t="shared" si="2"/>
        <v>35</v>
      </c>
      <c r="BX21" s="28"/>
      <c r="BY21" s="24"/>
    </row>
    <row r="22" spans="1:77" ht="168" customHeight="1">
      <c r="A22" s="52">
        <v>20</v>
      </c>
      <c r="B22" s="57" t="s">
        <v>114</v>
      </c>
      <c r="C22" s="55" t="s">
        <v>4</v>
      </c>
      <c r="D22" s="52"/>
      <c r="E22" s="52"/>
      <c r="F22" s="52"/>
      <c r="G22" s="52">
        <v>3</v>
      </c>
      <c r="H22" s="52"/>
      <c r="I22" s="52">
        <v>15</v>
      </c>
      <c r="J22" s="52"/>
      <c r="K22" s="52"/>
      <c r="L22" s="52"/>
      <c r="M22" s="52"/>
      <c r="N22" s="54">
        <f t="shared" si="5"/>
        <v>18</v>
      </c>
      <c r="O22" s="54">
        <v>8</v>
      </c>
      <c r="P22" s="54">
        <f t="shared" si="4"/>
        <v>10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>
        <v>5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>
        <v>3</v>
      </c>
      <c r="BT22" s="26">
        <f t="shared" si="1"/>
        <v>62</v>
      </c>
      <c r="BU22" s="28">
        <v>37</v>
      </c>
      <c r="BV22" s="27">
        <v>3</v>
      </c>
      <c r="BW22" s="26">
        <f t="shared" si="2"/>
        <v>59</v>
      </c>
      <c r="BX22" s="28"/>
      <c r="BY22" s="24"/>
    </row>
    <row r="23" spans="1:77" ht="27" customHeight="1">
      <c r="A23" s="52">
        <v>21</v>
      </c>
      <c r="B23" s="25" t="s">
        <v>45</v>
      </c>
      <c r="C23" s="55" t="s">
        <v>11</v>
      </c>
      <c r="D23" s="52"/>
      <c r="E23" s="52"/>
      <c r="F23" s="52"/>
      <c r="G23" s="52">
        <v>5</v>
      </c>
      <c r="H23" s="52"/>
      <c r="I23" s="52">
        <v>3</v>
      </c>
      <c r="J23" s="52"/>
      <c r="K23" s="52"/>
      <c r="L23" s="52"/>
      <c r="M23" s="52"/>
      <c r="N23" s="54">
        <f t="shared" si="5"/>
        <v>8</v>
      </c>
      <c r="O23" s="54">
        <v>3</v>
      </c>
      <c r="P23" s="54">
        <f t="shared" si="4"/>
        <v>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>
        <v>5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>
        <v>3</v>
      </c>
      <c r="BT23" s="26">
        <f t="shared" si="1"/>
        <v>32</v>
      </c>
      <c r="BU23" s="28">
        <v>37</v>
      </c>
      <c r="BV23" s="27">
        <v>3</v>
      </c>
      <c r="BW23" s="26">
        <f t="shared" si="2"/>
        <v>29</v>
      </c>
      <c r="BX23" s="28"/>
      <c r="BY23" s="24"/>
    </row>
    <row r="24" spans="1:77" ht="65.25" customHeight="1">
      <c r="A24" s="52">
        <v>22</v>
      </c>
      <c r="B24" s="58" t="s">
        <v>46</v>
      </c>
      <c r="C24" s="55" t="s">
        <v>4</v>
      </c>
      <c r="D24" s="52"/>
      <c r="E24" s="52"/>
      <c r="F24" s="52"/>
      <c r="G24" s="52">
        <v>10</v>
      </c>
      <c r="H24" s="52"/>
      <c r="I24" s="52"/>
      <c r="J24" s="52"/>
      <c r="K24" s="52"/>
      <c r="L24" s="52"/>
      <c r="M24" s="52"/>
      <c r="N24" s="54">
        <f t="shared" si="5"/>
        <v>10</v>
      </c>
      <c r="O24" s="54"/>
      <c r="P24" s="54">
        <f t="shared" si="4"/>
        <v>10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>
        <v>5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>
        <v>3</v>
      </c>
      <c r="BT24" s="26">
        <f t="shared" si="1"/>
        <v>38</v>
      </c>
      <c r="BU24" s="28">
        <v>37</v>
      </c>
      <c r="BV24" s="27">
        <v>3</v>
      </c>
      <c r="BW24" s="26">
        <f t="shared" si="2"/>
        <v>35</v>
      </c>
      <c r="BX24" s="28"/>
      <c r="BY24" s="24"/>
    </row>
    <row r="25" spans="1:77" ht="42" customHeight="1">
      <c r="A25" s="52">
        <v>23</v>
      </c>
      <c r="B25" s="25" t="s">
        <v>47</v>
      </c>
      <c r="C25" s="55" t="s">
        <v>11</v>
      </c>
      <c r="D25" s="52"/>
      <c r="E25" s="52"/>
      <c r="F25" s="52"/>
      <c r="G25" s="52">
        <v>5</v>
      </c>
      <c r="H25" s="52"/>
      <c r="I25" s="52">
        <v>6</v>
      </c>
      <c r="J25" s="52"/>
      <c r="K25" s="52"/>
      <c r="L25" s="52">
        <v>2</v>
      </c>
      <c r="M25" s="52"/>
      <c r="N25" s="54">
        <f t="shared" si="5"/>
        <v>13</v>
      </c>
      <c r="O25" s="54">
        <v>8</v>
      </c>
      <c r="P25" s="54">
        <f t="shared" si="4"/>
        <v>5</v>
      </c>
      <c r="Q25" s="27"/>
      <c r="R25" s="27"/>
      <c r="S25" s="27"/>
      <c r="T25" s="27"/>
      <c r="U25" s="27"/>
      <c r="V25" s="27">
        <v>10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>
        <v>17</v>
      </c>
      <c r="BT25" s="26">
        <f t="shared" si="1"/>
        <v>66</v>
      </c>
      <c r="BU25" s="28">
        <v>16</v>
      </c>
      <c r="BV25" s="27">
        <v>24</v>
      </c>
      <c r="BW25" s="26">
        <f t="shared" si="2"/>
        <v>42</v>
      </c>
      <c r="BX25" s="28"/>
      <c r="BY25" s="24"/>
    </row>
    <row r="26" spans="1:77" ht="38.25" customHeight="1">
      <c r="A26" s="52">
        <v>24</v>
      </c>
      <c r="B26" s="25" t="s">
        <v>48</v>
      </c>
      <c r="C26" s="55" t="s">
        <v>4</v>
      </c>
      <c r="D26" s="52"/>
      <c r="E26" s="52">
        <v>10</v>
      </c>
      <c r="F26" s="52"/>
      <c r="G26" s="52">
        <v>5</v>
      </c>
      <c r="H26" s="52"/>
      <c r="I26" s="52">
        <v>6</v>
      </c>
      <c r="J26" s="52"/>
      <c r="K26" s="52"/>
      <c r="L26" s="52"/>
      <c r="M26" s="52"/>
      <c r="N26" s="54">
        <f t="shared" si="5"/>
        <v>21</v>
      </c>
      <c r="O26" s="54">
        <v>11</v>
      </c>
      <c r="P26" s="54">
        <f t="shared" si="4"/>
        <v>10</v>
      </c>
      <c r="Q26" s="27"/>
      <c r="R26" s="27"/>
      <c r="S26" s="27"/>
      <c r="T26" s="27"/>
      <c r="U26" s="27"/>
      <c r="V26" s="27">
        <v>10</v>
      </c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>
        <v>18</v>
      </c>
      <c r="BT26" s="26">
        <f t="shared" si="1"/>
        <v>91</v>
      </c>
      <c r="BU26" s="28">
        <v>14</v>
      </c>
      <c r="BV26" s="27">
        <v>23</v>
      </c>
      <c r="BW26" s="26">
        <f t="shared" si="2"/>
        <v>68</v>
      </c>
      <c r="BX26" s="28"/>
      <c r="BY26" s="24"/>
    </row>
    <row r="27" spans="1:77" ht="27" customHeight="1">
      <c r="A27" s="52">
        <v>25</v>
      </c>
      <c r="B27" s="58" t="s">
        <v>49</v>
      </c>
      <c r="C27" s="62" t="s">
        <v>11</v>
      </c>
      <c r="D27" s="52"/>
      <c r="E27" s="52"/>
      <c r="F27" s="52"/>
      <c r="G27" s="52"/>
      <c r="H27" s="52"/>
      <c r="I27" s="52"/>
      <c r="J27" s="52"/>
      <c r="K27" s="52"/>
      <c r="L27" s="52">
        <v>43</v>
      </c>
      <c r="M27" s="52">
        <v>2</v>
      </c>
      <c r="N27" s="54">
        <f t="shared" si="5"/>
        <v>43</v>
      </c>
      <c r="O27" s="54"/>
      <c r="P27" s="54">
        <f t="shared" si="4"/>
        <v>45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>
        <v>3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>
        <v>19</v>
      </c>
      <c r="BT27" s="26">
        <f t="shared" si="1"/>
        <v>155</v>
      </c>
      <c r="BU27" s="28">
        <v>14</v>
      </c>
      <c r="BV27" s="27">
        <v>19</v>
      </c>
      <c r="BW27" s="26">
        <f t="shared" si="2"/>
        <v>136</v>
      </c>
      <c r="BX27" s="28"/>
      <c r="BY27" s="24"/>
    </row>
    <row r="28" spans="1:77" ht="27" customHeight="1">
      <c r="A28" s="52">
        <v>26</v>
      </c>
      <c r="B28" s="58" t="s">
        <v>50</v>
      </c>
      <c r="C28" s="62" t="s">
        <v>11</v>
      </c>
      <c r="D28" s="52"/>
      <c r="E28" s="52"/>
      <c r="F28" s="52"/>
      <c r="G28" s="52"/>
      <c r="H28" s="52"/>
      <c r="I28" s="52"/>
      <c r="J28" s="52"/>
      <c r="K28" s="52"/>
      <c r="L28" s="52">
        <v>43</v>
      </c>
      <c r="M28" s="52">
        <v>2</v>
      </c>
      <c r="N28" s="54">
        <f t="shared" si="5"/>
        <v>43</v>
      </c>
      <c r="O28" s="54"/>
      <c r="P28" s="54">
        <f t="shared" si="4"/>
        <v>45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>
        <v>8</v>
      </c>
      <c r="BT28" s="26">
        <f t="shared" si="1"/>
        <v>141</v>
      </c>
      <c r="BU28" s="28">
        <v>34</v>
      </c>
      <c r="BV28" s="27">
        <v>3</v>
      </c>
      <c r="BW28" s="26">
        <f t="shared" si="2"/>
        <v>138</v>
      </c>
      <c r="BX28" s="28"/>
      <c r="BY28" s="24"/>
    </row>
    <row r="29" spans="1:77" ht="27" customHeight="1">
      <c r="A29" s="52">
        <v>27</v>
      </c>
      <c r="B29" s="58" t="s">
        <v>51</v>
      </c>
      <c r="C29" s="62" t="s">
        <v>11</v>
      </c>
      <c r="D29" s="52"/>
      <c r="E29" s="52"/>
      <c r="F29" s="52"/>
      <c r="G29" s="52"/>
      <c r="H29" s="52"/>
      <c r="I29" s="52"/>
      <c r="J29" s="52"/>
      <c r="K29" s="52"/>
      <c r="L29" s="52">
        <v>43</v>
      </c>
      <c r="M29" s="52">
        <v>2</v>
      </c>
      <c r="N29" s="54">
        <f t="shared" si="5"/>
        <v>43</v>
      </c>
      <c r="O29" s="54"/>
      <c r="P29" s="54">
        <f t="shared" si="4"/>
        <v>45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>
        <v>15</v>
      </c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>
        <v>2</v>
      </c>
      <c r="BQ29" s="27"/>
      <c r="BR29" s="27"/>
      <c r="BS29" s="27">
        <v>29</v>
      </c>
      <c r="BT29" s="26">
        <f t="shared" si="1"/>
        <v>179</v>
      </c>
      <c r="BU29" s="28">
        <v>29</v>
      </c>
      <c r="BV29" s="27">
        <v>76</v>
      </c>
      <c r="BW29" s="26">
        <f t="shared" si="2"/>
        <v>103</v>
      </c>
      <c r="BX29" s="28"/>
      <c r="BY29" s="24"/>
    </row>
    <row r="30" spans="1:77" ht="26.25" customHeight="1">
      <c r="A30" s="52">
        <v>28</v>
      </c>
      <c r="B30" s="58" t="s">
        <v>52</v>
      </c>
      <c r="C30" s="62" t="s">
        <v>11</v>
      </c>
      <c r="D30" s="52"/>
      <c r="E30" s="52"/>
      <c r="F30" s="52"/>
      <c r="G30" s="52"/>
      <c r="H30" s="52"/>
      <c r="I30" s="52"/>
      <c r="J30" s="52"/>
      <c r="K30" s="52"/>
      <c r="L30" s="52">
        <v>60</v>
      </c>
      <c r="M30" s="52"/>
      <c r="N30" s="54">
        <f t="shared" si="5"/>
        <v>60</v>
      </c>
      <c r="O30" s="54"/>
      <c r="P30" s="54">
        <f t="shared" si="4"/>
        <v>60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>
        <v>3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>
        <v>13</v>
      </c>
      <c r="BT30" s="26">
        <f t="shared" si="1"/>
        <v>196</v>
      </c>
      <c r="BU30" s="28">
        <v>25</v>
      </c>
      <c r="BV30" s="27">
        <v>11</v>
      </c>
      <c r="BW30" s="26">
        <f t="shared" si="2"/>
        <v>185</v>
      </c>
      <c r="BX30" s="28"/>
      <c r="BY30" s="24"/>
    </row>
    <row r="31" spans="1:77" ht="119.25" customHeight="1">
      <c r="A31" s="52">
        <v>29</v>
      </c>
      <c r="B31" s="15" t="s">
        <v>53</v>
      </c>
      <c r="C31" s="55" t="s">
        <v>4</v>
      </c>
      <c r="D31" s="52"/>
      <c r="E31" s="52"/>
      <c r="F31" s="52"/>
      <c r="G31" s="52">
        <v>2</v>
      </c>
      <c r="H31" s="52"/>
      <c r="I31" s="52"/>
      <c r="J31" s="52"/>
      <c r="K31" s="52"/>
      <c r="L31" s="52">
        <v>7</v>
      </c>
      <c r="M31" s="52">
        <v>8</v>
      </c>
      <c r="N31" s="54">
        <f t="shared" si="5"/>
        <v>9</v>
      </c>
      <c r="O31" s="54">
        <v>12</v>
      </c>
      <c r="P31" s="54">
        <f t="shared" si="4"/>
        <v>5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>
        <v>3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>
        <v>13</v>
      </c>
      <c r="BT31" s="26">
        <f t="shared" si="1"/>
        <v>59</v>
      </c>
      <c r="BU31" s="28">
        <v>25</v>
      </c>
      <c r="BV31" s="27">
        <v>11</v>
      </c>
      <c r="BW31" s="26">
        <f t="shared" si="2"/>
        <v>48</v>
      </c>
      <c r="BX31" s="28"/>
      <c r="BY31" s="24"/>
    </row>
    <row r="32" spans="1:77" ht="39" customHeight="1">
      <c r="A32" s="52">
        <v>30</v>
      </c>
      <c r="B32" s="63" t="s">
        <v>54</v>
      </c>
      <c r="C32" s="55" t="s">
        <v>4</v>
      </c>
      <c r="D32" s="52"/>
      <c r="E32" s="52">
        <v>10</v>
      </c>
      <c r="F32" s="52"/>
      <c r="G32" s="52"/>
      <c r="H32" s="52"/>
      <c r="I32" s="52"/>
      <c r="J32" s="52"/>
      <c r="K32" s="52"/>
      <c r="L32" s="52"/>
      <c r="M32" s="52">
        <v>1</v>
      </c>
      <c r="N32" s="54">
        <f t="shared" si="5"/>
        <v>10</v>
      </c>
      <c r="O32" s="54">
        <v>6</v>
      </c>
      <c r="P32" s="54">
        <f t="shared" si="4"/>
        <v>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>
        <v>3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>
        <v>13</v>
      </c>
      <c r="BT32" s="26">
        <f t="shared" si="1"/>
        <v>48</v>
      </c>
      <c r="BU32" s="28">
        <v>25</v>
      </c>
      <c r="BV32" s="27">
        <v>11</v>
      </c>
      <c r="BW32" s="26">
        <f t="shared" si="2"/>
        <v>37</v>
      </c>
      <c r="BX32" s="28"/>
      <c r="BY32" s="24"/>
    </row>
    <row r="33" spans="1:77" ht="39" customHeight="1">
      <c r="A33" s="52">
        <v>31</v>
      </c>
      <c r="B33" s="63" t="s">
        <v>55</v>
      </c>
      <c r="C33" s="55" t="s">
        <v>4</v>
      </c>
      <c r="D33" s="52"/>
      <c r="E33" s="52">
        <v>10</v>
      </c>
      <c r="F33" s="52"/>
      <c r="G33" s="52"/>
      <c r="H33" s="52"/>
      <c r="I33" s="52"/>
      <c r="J33" s="52"/>
      <c r="K33" s="52"/>
      <c r="L33" s="52"/>
      <c r="M33" s="52"/>
      <c r="N33" s="54">
        <f t="shared" si="5"/>
        <v>10</v>
      </c>
      <c r="O33" s="54">
        <v>4</v>
      </c>
      <c r="P33" s="54">
        <f t="shared" si="4"/>
        <v>6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>
        <v>2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>
        <v>6</v>
      </c>
      <c r="BQ33" s="27"/>
      <c r="BR33" s="27"/>
      <c r="BS33" s="27">
        <v>11</v>
      </c>
      <c r="BT33" s="26">
        <f t="shared" si="1"/>
        <v>49</v>
      </c>
      <c r="BU33" s="28">
        <v>24</v>
      </c>
      <c r="BV33" s="27">
        <v>33</v>
      </c>
      <c r="BW33" s="26">
        <f t="shared" si="2"/>
        <v>16</v>
      </c>
      <c r="BX33" s="28"/>
      <c r="BY33" s="24"/>
    </row>
    <row r="34" spans="1:77" ht="39" customHeight="1">
      <c r="A34" s="52">
        <v>32</v>
      </c>
      <c r="B34" s="63" t="s">
        <v>56</v>
      </c>
      <c r="C34" s="55" t="s">
        <v>4</v>
      </c>
      <c r="D34" s="52"/>
      <c r="E34" s="52">
        <v>10</v>
      </c>
      <c r="F34" s="52"/>
      <c r="G34" s="52"/>
      <c r="H34" s="52"/>
      <c r="I34" s="52"/>
      <c r="J34" s="52"/>
      <c r="K34" s="52"/>
      <c r="L34" s="52"/>
      <c r="M34" s="52"/>
      <c r="N34" s="54">
        <f t="shared" si="5"/>
        <v>10</v>
      </c>
      <c r="O34" s="54">
        <v>3</v>
      </c>
      <c r="P34" s="54">
        <f t="shared" si="4"/>
        <v>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>
        <v>2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>
        <v>13</v>
      </c>
      <c r="BT34" s="26">
        <f t="shared" si="1"/>
        <v>45</v>
      </c>
      <c r="BU34" s="28">
        <v>14</v>
      </c>
      <c r="BV34" s="27">
        <v>48</v>
      </c>
      <c r="BW34" s="26">
        <f t="shared" si="2"/>
        <v>-3</v>
      </c>
      <c r="BX34" s="28"/>
      <c r="BY34" s="24"/>
    </row>
    <row r="35" spans="1:77" ht="134.25" customHeight="1">
      <c r="A35" s="52">
        <v>33</v>
      </c>
      <c r="B35" s="60" t="s">
        <v>57</v>
      </c>
      <c r="C35" s="55" t="s">
        <v>4</v>
      </c>
      <c r="D35" s="52"/>
      <c r="E35" s="52">
        <v>10</v>
      </c>
      <c r="F35" s="52"/>
      <c r="G35" s="52">
        <v>7</v>
      </c>
      <c r="H35" s="52"/>
      <c r="I35" s="52">
        <v>3</v>
      </c>
      <c r="J35" s="52"/>
      <c r="K35" s="52"/>
      <c r="L35" s="52"/>
      <c r="M35" s="52"/>
      <c r="N35" s="54">
        <f t="shared" si="5"/>
        <v>20</v>
      </c>
      <c r="O35" s="54">
        <v>15</v>
      </c>
      <c r="P35" s="54">
        <f t="shared" si="4"/>
        <v>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>
        <v>6</v>
      </c>
      <c r="BT35" s="26">
        <f t="shared" si="1"/>
        <v>66</v>
      </c>
      <c r="BU35" s="28">
        <v>24</v>
      </c>
      <c r="BV35" s="27">
        <v>4</v>
      </c>
      <c r="BW35" s="26">
        <f t="shared" si="2"/>
        <v>62</v>
      </c>
      <c r="BX35" s="28"/>
      <c r="BY35" s="24"/>
    </row>
    <row r="36" spans="1:77" ht="27" customHeight="1">
      <c r="A36" s="52">
        <v>34</v>
      </c>
      <c r="B36" s="64" t="s">
        <v>58</v>
      </c>
      <c r="C36" s="55" t="s">
        <v>4</v>
      </c>
      <c r="D36" s="52"/>
      <c r="E36" s="52"/>
      <c r="F36" s="52">
        <v>10</v>
      </c>
      <c r="G36" s="52"/>
      <c r="H36" s="52"/>
      <c r="I36" s="52"/>
      <c r="J36" s="52"/>
      <c r="K36" s="52"/>
      <c r="L36" s="52">
        <v>10</v>
      </c>
      <c r="M36" s="52"/>
      <c r="N36" s="54">
        <f t="shared" si="5"/>
        <v>20</v>
      </c>
      <c r="O36" s="54">
        <v>17</v>
      </c>
      <c r="P36" s="54">
        <f t="shared" si="4"/>
        <v>3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>
        <v>5</v>
      </c>
      <c r="BT36" s="26">
        <f t="shared" si="1"/>
        <v>65</v>
      </c>
      <c r="BU36" s="28">
        <v>17</v>
      </c>
      <c r="BV36" s="27">
        <v>3</v>
      </c>
      <c r="BW36" s="26">
        <f t="shared" si="2"/>
        <v>62</v>
      </c>
      <c r="BX36" s="28"/>
      <c r="BY36" s="24"/>
    </row>
    <row r="37" spans="1:77" ht="27" customHeight="1">
      <c r="A37" s="52">
        <v>35</v>
      </c>
      <c r="B37" s="58" t="s">
        <v>59</v>
      </c>
      <c r="C37" s="62" t="s">
        <v>11</v>
      </c>
      <c r="D37" s="52"/>
      <c r="E37" s="52"/>
      <c r="F37" s="52"/>
      <c r="G37" s="52"/>
      <c r="H37" s="52"/>
      <c r="I37" s="52">
        <v>4</v>
      </c>
      <c r="J37" s="52"/>
      <c r="K37" s="52"/>
      <c r="L37" s="52"/>
      <c r="M37" s="52"/>
      <c r="N37" s="54">
        <f t="shared" si="5"/>
        <v>4</v>
      </c>
      <c r="O37" s="54"/>
      <c r="P37" s="54">
        <f t="shared" si="4"/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>
        <v>2</v>
      </c>
      <c r="BT37" s="26">
        <f t="shared" si="1"/>
        <v>14</v>
      </c>
      <c r="BU37" s="28">
        <v>19</v>
      </c>
      <c r="BV37" s="27"/>
      <c r="BW37" s="26">
        <f t="shared" si="2"/>
        <v>14</v>
      </c>
      <c r="BX37" s="28"/>
      <c r="BY37" s="24"/>
    </row>
    <row r="38" spans="1:77" ht="27" customHeight="1">
      <c r="A38" s="52">
        <v>36</v>
      </c>
      <c r="B38" s="57" t="s">
        <v>60</v>
      </c>
      <c r="C38" s="62" t="s">
        <v>11</v>
      </c>
      <c r="D38" s="52"/>
      <c r="E38" s="52"/>
      <c r="F38" s="52"/>
      <c r="G38" s="52"/>
      <c r="H38" s="52"/>
      <c r="I38" s="52">
        <v>4</v>
      </c>
      <c r="J38" s="52"/>
      <c r="K38" s="52"/>
      <c r="L38" s="52"/>
      <c r="M38" s="52"/>
      <c r="N38" s="54">
        <f t="shared" si="5"/>
        <v>4</v>
      </c>
      <c r="O38" s="54"/>
      <c r="P38" s="54">
        <f t="shared" si="4"/>
        <v>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>
        <v>14</v>
      </c>
      <c r="BT38" s="26">
        <f t="shared" si="1"/>
        <v>26</v>
      </c>
      <c r="BU38" s="28">
        <v>21</v>
      </c>
      <c r="BV38" s="27">
        <v>12</v>
      </c>
      <c r="BW38" s="26">
        <f t="shared" si="2"/>
        <v>14</v>
      </c>
      <c r="BX38" s="28"/>
      <c r="BY38" s="24"/>
    </row>
    <row r="39" spans="1:77" ht="27" customHeight="1">
      <c r="A39" s="52">
        <v>37</v>
      </c>
      <c r="B39" s="64" t="s">
        <v>61</v>
      </c>
      <c r="C39" s="55" t="s">
        <v>4</v>
      </c>
      <c r="D39" s="52"/>
      <c r="E39" s="52"/>
      <c r="F39" s="52"/>
      <c r="G39" s="52">
        <v>5</v>
      </c>
      <c r="H39" s="52"/>
      <c r="I39" s="52">
        <v>3</v>
      </c>
      <c r="J39" s="52"/>
      <c r="K39" s="52"/>
      <c r="L39" s="52"/>
      <c r="M39" s="52"/>
      <c r="N39" s="54">
        <f t="shared" si="5"/>
        <v>8</v>
      </c>
      <c r="O39" s="54"/>
      <c r="P39" s="54">
        <f t="shared" si="4"/>
        <v>8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>
        <v>15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>
        <v>13</v>
      </c>
      <c r="BT39" s="26">
        <f t="shared" si="1"/>
        <v>52</v>
      </c>
      <c r="BU39" s="28">
        <v>25</v>
      </c>
      <c r="BV39" s="27">
        <v>48</v>
      </c>
      <c r="BW39" s="26">
        <f t="shared" si="2"/>
        <v>4</v>
      </c>
      <c r="BX39" s="28"/>
      <c r="BY39" s="24"/>
    </row>
    <row r="40" spans="1:77" ht="27" customHeight="1">
      <c r="A40" s="52">
        <v>38</v>
      </c>
      <c r="B40" s="57" t="s">
        <v>62</v>
      </c>
      <c r="C40" s="55" t="s">
        <v>4</v>
      </c>
      <c r="D40" s="52">
        <v>25</v>
      </c>
      <c r="E40" s="52"/>
      <c r="F40" s="52"/>
      <c r="G40" s="52"/>
      <c r="H40" s="52"/>
      <c r="I40" s="52"/>
      <c r="J40" s="52"/>
      <c r="K40" s="52"/>
      <c r="L40" s="52"/>
      <c r="M40" s="52"/>
      <c r="N40" s="54">
        <f t="shared" si="5"/>
        <v>25</v>
      </c>
      <c r="O40" s="54"/>
      <c r="P40" s="54">
        <f t="shared" si="4"/>
        <v>25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>
        <v>16</v>
      </c>
      <c r="BT40" s="26">
        <f t="shared" si="1"/>
        <v>91</v>
      </c>
      <c r="BU40" s="28">
        <v>25</v>
      </c>
      <c r="BV40" s="27">
        <v>11</v>
      </c>
      <c r="BW40" s="26">
        <v>15</v>
      </c>
      <c r="BX40" s="28"/>
      <c r="BY40" s="24"/>
    </row>
    <row r="41" spans="1:77" ht="27" customHeight="1">
      <c r="A41" s="52">
        <v>39</v>
      </c>
      <c r="B41" s="58" t="s">
        <v>63</v>
      </c>
      <c r="C41" s="55" t="s">
        <v>4</v>
      </c>
      <c r="D41" s="52">
        <v>20</v>
      </c>
      <c r="E41" s="52">
        <v>6</v>
      </c>
      <c r="F41" s="52"/>
      <c r="G41" s="52"/>
      <c r="H41" s="52"/>
      <c r="I41" s="52">
        <v>1</v>
      </c>
      <c r="J41" s="52"/>
      <c r="K41" s="52"/>
      <c r="L41" s="52">
        <v>40</v>
      </c>
      <c r="M41" s="52"/>
      <c r="N41" s="54">
        <f t="shared" si="5"/>
        <v>67</v>
      </c>
      <c r="O41" s="54">
        <v>17</v>
      </c>
      <c r="P41" s="54">
        <f t="shared" si="4"/>
        <v>50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>
        <v>20</v>
      </c>
      <c r="BT41" s="26">
        <f t="shared" si="1"/>
        <v>221</v>
      </c>
      <c r="BU41" s="28">
        <v>24</v>
      </c>
      <c r="BV41" s="27">
        <v>15</v>
      </c>
      <c r="BW41" s="26">
        <v>15</v>
      </c>
      <c r="BX41" s="28"/>
      <c r="BY41" s="24"/>
    </row>
    <row r="42" spans="1:77" ht="27" customHeight="1">
      <c r="A42" s="52">
        <v>40</v>
      </c>
      <c r="B42" s="58" t="s">
        <v>64</v>
      </c>
      <c r="C42" s="55" t="s">
        <v>4</v>
      </c>
      <c r="D42" s="52">
        <v>22</v>
      </c>
      <c r="E42" s="52">
        <v>10</v>
      </c>
      <c r="F42" s="52"/>
      <c r="G42" s="52">
        <v>2</v>
      </c>
      <c r="H42" s="52"/>
      <c r="I42" s="52">
        <v>1</v>
      </c>
      <c r="J42" s="52"/>
      <c r="K42" s="52"/>
      <c r="L42" s="52">
        <v>52</v>
      </c>
      <c r="M42" s="52"/>
      <c r="N42" s="54">
        <f t="shared" si="5"/>
        <v>87</v>
      </c>
      <c r="O42" s="54">
        <v>27</v>
      </c>
      <c r="P42" s="54">
        <f t="shared" si="4"/>
        <v>60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>
        <v>15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6">
        <f t="shared" si="1"/>
        <v>276</v>
      </c>
      <c r="BU42" s="28">
        <v>8</v>
      </c>
      <c r="BV42" s="27">
        <v>10</v>
      </c>
      <c r="BW42" s="26">
        <f aca="true" t="shared" si="6" ref="BW42:BW62">SUM(BT42-BV42)</f>
        <v>266</v>
      </c>
      <c r="BX42" s="28"/>
      <c r="BY42" s="24"/>
    </row>
    <row r="43" spans="1:77" ht="27" customHeight="1">
      <c r="A43" s="52">
        <v>41</v>
      </c>
      <c r="B43" s="17" t="s">
        <v>65</v>
      </c>
      <c r="C43" s="55" t="s">
        <v>4</v>
      </c>
      <c r="D43" s="52"/>
      <c r="E43" s="52">
        <v>12</v>
      </c>
      <c r="F43" s="52">
        <v>10</v>
      </c>
      <c r="G43" s="52"/>
      <c r="H43" s="52"/>
      <c r="I43" s="52"/>
      <c r="J43" s="52"/>
      <c r="K43" s="52"/>
      <c r="L43" s="52">
        <v>10</v>
      </c>
      <c r="M43" s="52">
        <v>1</v>
      </c>
      <c r="N43" s="54">
        <f t="shared" si="5"/>
        <v>32</v>
      </c>
      <c r="O43" s="54">
        <v>23</v>
      </c>
      <c r="P43" s="54">
        <f t="shared" si="4"/>
        <v>10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>
        <v>25</v>
      </c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>
        <v>2</v>
      </c>
      <c r="BT43" s="26">
        <f t="shared" si="1"/>
        <v>125</v>
      </c>
      <c r="BU43" s="28">
        <v>9</v>
      </c>
      <c r="BV43" s="27">
        <v>22</v>
      </c>
      <c r="BW43" s="26">
        <f t="shared" si="6"/>
        <v>103</v>
      </c>
      <c r="BX43" s="28"/>
      <c r="BY43" s="24"/>
    </row>
    <row r="44" spans="1:77" ht="43.5" customHeight="1">
      <c r="A44" s="52">
        <v>42</v>
      </c>
      <c r="B44" s="65" t="s">
        <v>106</v>
      </c>
      <c r="C44" s="55" t="s">
        <v>4</v>
      </c>
      <c r="D44" s="52"/>
      <c r="E44" s="52"/>
      <c r="F44" s="52"/>
      <c r="G44" s="52">
        <v>3</v>
      </c>
      <c r="H44" s="52"/>
      <c r="I44" s="52"/>
      <c r="J44" s="52"/>
      <c r="K44" s="52"/>
      <c r="L44" s="52"/>
      <c r="M44" s="52"/>
      <c r="N44" s="54">
        <f t="shared" si="5"/>
        <v>3</v>
      </c>
      <c r="O44" s="54"/>
      <c r="P44" s="54">
        <f t="shared" si="4"/>
        <v>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5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6">
        <f t="shared" si="1"/>
        <v>14</v>
      </c>
      <c r="BU44" s="28"/>
      <c r="BV44" s="27">
        <v>2</v>
      </c>
      <c r="BW44" s="26">
        <f t="shared" si="6"/>
        <v>12</v>
      </c>
      <c r="BX44" s="28"/>
      <c r="BY44" s="24"/>
    </row>
    <row r="45" spans="1:77" ht="93.75" customHeight="1">
      <c r="A45" s="52">
        <v>43</v>
      </c>
      <c r="B45" s="58" t="s">
        <v>66</v>
      </c>
      <c r="C45" s="55" t="s">
        <v>4</v>
      </c>
      <c r="D45" s="52">
        <v>5</v>
      </c>
      <c r="E45" s="52"/>
      <c r="F45" s="52"/>
      <c r="G45" s="52">
        <v>3</v>
      </c>
      <c r="H45" s="52"/>
      <c r="I45" s="52">
        <v>5</v>
      </c>
      <c r="J45" s="52"/>
      <c r="K45" s="52"/>
      <c r="L45" s="52"/>
      <c r="M45" s="52">
        <v>7</v>
      </c>
      <c r="N45" s="54">
        <f t="shared" si="5"/>
        <v>13</v>
      </c>
      <c r="O45" s="54">
        <v>10</v>
      </c>
      <c r="P45" s="54">
        <f t="shared" si="4"/>
        <v>10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>
        <v>1</v>
      </c>
      <c r="AK45" s="27"/>
      <c r="AL45" s="27"/>
      <c r="AM45" s="27"/>
      <c r="AN45" s="27"/>
      <c r="AO45" s="27">
        <v>1</v>
      </c>
      <c r="AP45" s="27">
        <v>5</v>
      </c>
      <c r="AQ45" s="27"/>
      <c r="AR45" s="27"/>
      <c r="AS45" s="27"/>
      <c r="AT45" s="27">
        <v>2</v>
      </c>
      <c r="AU45" s="27">
        <v>5</v>
      </c>
      <c r="AV45" s="27"/>
      <c r="AW45" s="27"/>
      <c r="AX45" s="27"/>
      <c r="AY45" s="27"/>
      <c r="AZ45" s="27"/>
      <c r="BA45" s="27"/>
      <c r="BB45" s="27"/>
      <c r="BC45" s="27"/>
      <c r="BD45" s="27">
        <v>5</v>
      </c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6">
        <f t="shared" si="1"/>
        <v>72</v>
      </c>
      <c r="BU45" s="28">
        <v>6</v>
      </c>
      <c r="BV45" s="27"/>
      <c r="BW45" s="26">
        <f t="shared" si="6"/>
        <v>72</v>
      </c>
      <c r="BX45" s="28"/>
      <c r="BY45" s="24"/>
    </row>
    <row r="46" spans="1:77" ht="42" customHeight="1">
      <c r="A46" s="52">
        <v>44</v>
      </c>
      <c r="B46" s="14" t="s">
        <v>67</v>
      </c>
      <c r="C46" s="55" t="s">
        <v>4</v>
      </c>
      <c r="D46" s="52"/>
      <c r="E46" s="52"/>
      <c r="F46" s="52"/>
      <c r="G46" s="52"/>
      <c r="H46" s="52"/>
      <c r="I46" s="52"/>
      <c r="J46" s="52"/>
      <c r="K46" s="52"/>
      <c r="L46" s="52">
        <v>5</v>
      </c>
      <c r="M46" s="52"/>
      <c r="N46" s="54">
        <f t="shared" si="5"/>
        <v>5</v>
      </c>
      <c r="O46" s="54"/>
      <c r="P46" s="54">
        <f t="shared" si="4"/>
        <v>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>
        <v>1</v>
      </c>
      <c r="AK46" s="27"/>
      <c r="AL46" s="27"/>
      <c r="AM46" s="27"/>
      <c r="AN46" s="27"/>
      <c r="AO46" s="27">
        <v>1</v>
      </c>
      <c r="AP46" s="27">
        <v>3</v>
      </c>
      <c r="AQ46" s="27"/>
      <c r="AR46" s="27"/>
      <c r="AS46" s="27"/>
      <c r="AT46" s="27">
        <v>2</v>
      </c>
      <c r="AU46" s="27">
        <v>10</v>
      </c>
      <c r="AV46" s="27"/>
      <c r="AW46" s="27"/>
      <c r="AX46" s="27"/>
      <c r="AY46" s="27"/>
      <c r="AZ46" s="27"/>
      <c r="BA46" s="27"/>
      <c r="BB46" s="27"/>
      <c r="BC46" s="27"/>
      <c r="BD46" s="27">
        <v>5</v>
      </c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>
        <v>2</v>
      </c>
      <c r="BS46" s="27">
        <v>3</v>
      </c>
      <c r="BT46" s="26">
        <f t="shared" si="1"/>
        <v>42</v>
      </c>
      <c r="BU46" s="28">
        <v>7</v>
      </c>
      <c r="BV46" s="27"/>
      <c r="BW46" s="26">
        <f t="shared" si="6"/>
        <v>42</v>
      </c>
      <c r="BX46" s="28"/>
      <c r="BY46" s="24"/>
    </row>
    <row r="47" spans="1:77" ht="54.75" customHeight="1">
      <c r="A47" s="52">
        <v>45</v>
      </c>
      <c r="B47" s="66" t="s">
        <v>68</v>
      </c>
      <c r="C47" s="55" t="s">
        <v>4</v>
      </c>
      <c r="D47" s="52">
        <v>5</v>
      </c>
      <c r="E47" s="52">
        <v>6</v>
      </c>
      <c r="F47" s="52"/>
      <c r="G47" s="52"/>
      <c r="H47" s="52"/>
      <c r="I47" s="52">
        <v>15</v>
      </c>
      <c r="J47" s="52"/>
      <c r="K47" s="52"/>
      <c r="L47" s="52"/>
      <c r="M47" s="52"/>
      <c r="N47" s="54">
        <f t="shared" si="5"/>
        <v>26</v>
      </c>
      <c r="O47" s="54">
        <v>6</v>
      </c>
      <c r="P47" s="54">
        <f t="shared" si="4"/>
        <v>20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6">
        <f t="shared" si="1"/>
        <v>78</v>
      </c>
      <c r="BU47" s="28">
        <v>70</v>
      </c>
      <c r="BV47" s="27">
        <v>10</v>
      </c>
      <c r="BW47" s="26">
        <f t="shared" si="6"/>
        <v>68</v>
      </c>
      <c r="BX47" s="28"/>
      <c r="BY47" s="24"/>
    </row>
    <row r="48" spans="1:77" ht="41.25" customHeight="1">
      <c r="A48" s="52">
        <v>46</v>
      </c>
      <c r="B48" s="67" t="s">
        <v>107</v>
      </c>
      <c r="C48" s="55" t="s">
        <v>4</v>
      </c>
      <c r="D48" s="52">
        <v>6</v>
      </c>
      <c r="E48" s="52"/>
      <c r="F48" s="52"/>
      <c r="G48" s="52"/>
      <c r="H48" s="52"/>
      <c r="I48" s="52"/>
      <c r="J48" s="52"/>
      <c r="K48" s="52"/>
      <c r="L48" s="52"/>
      <c r="M48" s="52"/>
      <c r="N48" s="54">
        <f t="shared" si="5"/>
        <v>6</v>
      </c>
      <c r="O48" s="54"/>
      <c r="P48" s="54">
        <f t="shared" si="4"/>
        <v>6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>
        <v>2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>
        <v>11</v>
      </c>
      <c r="BT48" s="26">
        <f t="shared" si="1"/>
        <v>31</v>
      </c>
      <c r="BU48" s="28">
        <v>55</v>
      </c>
      <c r="BV48" s="27">
        <v>11</v>
      </c>
      <c r="BW48" s="26">
        <f t="shared" si="6"/>
        <v>20</v>
      </c>
      <c r="BX48" s="28"/>
      <c r="BY48" s="24"/>
    </row>
    <row r="49" spans="1:77" ht="27" customHeight="1">
      <c r="A49" s="52">
        <v>47</v>
      </c>
      <c r="B49" s="58" t="s">
        <v>69</v>
      </c>
      <c r="C49" s="55" t="s">
        <v>4</v>
      </c>
      <c r="D49" s="52"/>
      <c r="E49" s="52"/>
      <c r="F49" s="52"/>
      <c r="G49" s="52">
        <v>5</v>
      </c>
      <c r="H49" s="52"/>
      <c r="I49" s="52"/>
      <c r="J49" s="52"/>
      <c r="K49" s="52"/>
      <c r="L49" s="52"/>
      <c r="M49" s="52"/>
      <c r="N49" s="54">
        <f t="shared" si="5"/>
        <v>5</v>
      </c>
      <c r="O49" s="54">
        <v>2</v>
      </c>
      <c r="P49" s="54">
        <f t="shared" si="4"/>
        <v>3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>
        <v>6</v>
      </c>
      <c r="BT49" s="26">
        <f t="shared" si="1"/>
        <v>21</v>
      </c>
      <c r="BU49" s="28">
        <v>55</v>
      </c>
      <c r="BV49" s="27">
        <v>11</v>
      </c>
      <c r="BW49" s="26">
        <f t="shared" si="6"/>
        <v>10</v>
      </c>
      <c r="BX49" s="28"/>
      <c r="BY49" s="24"/>
    </row>
    <row r="50" spans="1:77" ht="27" customHeight="1">
      <c r="A50" s="52">
        <v>48</v>
      </c>
      <c r="B50" s="68" t="s">
        <v>70</v>
      </c>
      <c r="C50" s="55" t="s">
        <v>4</v>
      </c>
      <c r="D50" s="52"/>
      <c r="E50" s="52"/>
      <c r="F50" s="52"/>
      <c r="G50" s="52"/>
      <c r="H50" s="52"/>
      <c r="I50" s="52"/>
      <c r="J50" s="52"/>
      <c r="K50" s="52">
        <v>25</v>
      </c>
      <c r="L50" s="52"/>
      <c r="M50" s="52"/>
      <c r="N50" s="54">
        <f t="shared" si="5"/>
        <v>25</v>
      </c>
      <c r="O50" s="54"/>
      <c r="P50" s="54">
        <f t="shared" si="4"/>
        <v>25</v>
      </c>
      <c r="Q50" s="30"/>
      <c r="R50" s="30"/>
      <c r="S50" s="30"/>
      <c r="T50" s="30"/>
      <c r="U50" s="30"/>
      <c r="V50" s="30"/>
      <c r="W50" s="27">
        <v>3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27">
        <v>4</v>
      </c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27">
        <v>3</v>
      </c>
      <c r="BT50" s="26">
        <f t="shared" si="1"/>
        <v>85</v>
      </c>
      <c r="BU50" s="31">
        <v>55</v>
      </c>
      <c r="BV50" s="27"/>
      <c r="BW50" s="26">
        <f t="shared" si="6"/>
        <v>85</v>
      </c>
      <c r="BX50" s="31"/>
      <c r="BY50" s="24"/>
    </row>
    <row r="51" spans="1:77" ht="27" customHeight="1">
      <c r="A51" s="52">
        <v>49</v>
      </c>
      <c r="B51" s="25" t="s">
        <v>71</v>
      </c>
      <c r="C51" s="55" t="s">
        <v>4</v>
      </c>
      <c r="D51" s="52"/>
      <c r="E51" s="52"/>
      <c r="F51" s="52">
        <v>15</v>
      </c>
      <c r="G51" s="52"/>
      <c r="H51" s="52"/>
      <c r="I51" s="52"/>
      <c r="J51" s="52"/>
      <c r="K51" s="52"/>
      <c r="L51" s="52"/>
      <c r="M51" s="52"/>
      <c r="N51" s="54">
        <f t="shared" si="5"/>
        <v>15</v>
      </c>
      <c r="O51" s="54">
        <v>10</v>
      </c>
      <c r="P51" s="54">
        <f t="shared" si="4"/>
        <v>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>
        <v>6</v>
      </c>
      <c r="BT51" s="26">
        <f t="shared" si="1"/>
        <v>51</v>
      </c>
      <c r="BU51" s="28">
        <v>35</v>
      </c>
      <c r="BV51" s="27">
        <v>1</v>
      </c>
      <c r="BW51" s="26">
        <f t="shared" si="6"/>
        <v>50</v>
      </c>
      <c r="BX51" s="28"/>
      <c r="BY51" s="24"/>
    </row>
    <row r="52" spans="1:77" ht="27" customHeight="1">
      <c r="A52" s="52">
        <v>50</v>
      </c>
      <c r="B52" s="14" t="s">
        <v>72</v>
      </c>
      <c r="C52" s="55" t="s">
        <v>4</v>
      </c>
      <c r="D52" s="52">
        <v>29</v>
      </c>
      <c r="E52" s="52">
        <v>20</v>
      </c>
      <c r="F52" s="52">
        <v>5</v>
      </c>
      <c r="G52" s="52"/>
      <c r="H52" s="52"/>
      <c r="I52" s="52">
        <v>19</v>
      </c>
      <c r="J52" s="52"/>
      <c r="K52" s="52"/>
      <c r="L52" s="52">
        <v>10</v>
      </c>
      <c r="M52" s="52"/>
      <c r="N52" s="54">
        <f t="shared" si="5"/>
        <v>83</v>
      </c>
      <c r="O52" s="54">
        <v>33</v>
      </c>
      <c r="P52" s="54">
        <f t="shared" si="4"/>
        <v>50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>
        <v>23</v>
      </c>
      <c r="BT52" s="26">
        <f t="shared" si="1"/>
        <v>272</v>
      </c>
      <c r="BU52" s="28">
        <v>25</v>
      </c>
      <c r="BV52" s="27">
        <v>18</v>
      </c>
      <c r="BW52" s="26">
        <f t="shared" si="6"/>
        <v>254</v>
      </c>
      <c r="BX52" s="28"/>
      <c r="BY52" s="24"/>
    </row>
    <row r="53" spans="1:77" ht="27" customHeight="1">
      <c r="A53" s="52">
        <v>51</v>
      </c>
      <c r="B53" s="58" t="s">
        <v>73</v>
      </c>
      <c r="C53" s="55" t="s">
        <v>4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4">
        <v>5</v>
      </c>
      <c r="O53" s="54"/>
      <c r="P53" s="54">
        <f t="shared" si="4"/>
        <v>5</v>
      </c>
      <c r="Q53" s="27"/>
      <c r="R53" s="27"/>
      <c r="S53" s="27">
        <v>2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>
        <v>2</v>
      </c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>
        <v>14</v>
      </c>
      <c r="BT53" s="26">
        <f t="shared" si="1"/>
        <v>28</v>
      </c>
      <c r="BU53" s="28">
        <v>25</v>
      </c>
      <c r="BV53" s="27">
        <v>13</v>
      </c>
      <c r="BW53" s="26">
        <f t="shared" si="6"/>
        <v>15</v>
      </c>
      <c r="BX53" s="28"/>
      <c r="BY53" s="24"/>
    </row>
    <row r="54" spans="1:77" ht="80.25" customHeight="1">
      <c r="A54" s="52">
        <v>52</v>
      </c>
      <c r="B54" s="65" t="s">
        <v>74</v>
      </c>
      <c r="C54" s="55" t="s">
        <v>4</v>
      </c>
      <c r="D54" s="52"/>
      <c r="E54" s="52">
        <v>50</v>
      </c>
      <c r="F54" s="52"/>
      <c r="G54" s="52"/>
      <c r="H54" s="52"/>
      <c r="I54" s="52"/>
      <c r="J54" s="52"/>
      <c r="K54" s="52"/>
      <c r="L54" s="52"/>
      <c r="M54" s="52"/>
      <c r="N54" s="54">
        <f aca="true" t="shared" si="7" ref="N54:N63">SUM(D54:L54)</f>
        <v>50</v>
      </c>
      <c r="O54" s="54"/>
      <c r="P54" s="54">
        <f t="shared" si="4"/>
        <v>50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>
        <v>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>
        <v>1</v>
      </c>
      <c r="BT54" s="26">
        <f t="shared" si="1"/>
        <v>155</v>
      </c>
      <c r="BU54" s="28">
        <v>90</v>
      </c>
      <c r="BV54" s="27"/>
      <c r="BW54" s="26">
        <f t="shared" si="6"/>
        <v>155</v>
      </c>
      <c r="BX54" s="28"/>
      <c r="BY54" s="24"/>
    </row>
    <row r="55" spans="1:77" ht="27" customHeight="1">
      <c r="A55" s="52">
        <v>53</v>
      </c>
      <c r="B55" s="69" t="s">
        <v>75</v>
      </c>
      <c r="C55" s="55" t="s">
        <v>4</v>
      </c>
      <c r="D55" s="52"/>
      <c r="E55" s="52"/>
      <c r="F55" s="52"/>
      <c r="G55" s="52"/>
      <c r="H55" s="52"/>
      <c r="I55" s="52"/>
      <c r="J55" s="52"/>
      <c r="K55" s="52"/>
      <c r="L55" s="52">
        <v>60</v>
      </c>
      <c r="M55" s="52"/>
      <c r="N55" s="54">
        <f t="shared" si="7"/>
        <v>60</v>
      </c>
      <c r="O55" s="54"/>
      <c r="P55" s="54">
        <v>40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>
        <v>5</v>
      </c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>
        <v>10</v>
      </c>
      <c r="BL55" s="27">
        <v>5</v>
      </c>
      <c r="BM55" s="27"/>
      <c r="BN55" s="27"/>
      <c r="BO55" s="27"/>
      <c r="BP55" s="27"/>
      <c r="BQ55" s="27"/>
      <c r="BR55" s="27">
        <v>2</v>
      </c>
      <c r="BS55" s="27">
        <v>2</v>
      </c>
      <c r="BT55" s="26">
        <f t="shared" si="1"/>
        <v>184</v>
      </c>
      <c r="BU55" s="28">
        <v>100</v>
      </c>
      <c r="BV55" s="27">
        <v>14</v>
      </c>
      <c r="BW55" s="26">
        <f t="shared" si="6"/>
        <v>170</v>
      </c>
      <c r="BX55" s="28"/>
      <c r="BY55" s="24"/>
    </row>
    <row r="56" spans="1:77" ht="27" customHeight="1">
      <c r="A56" s="52">
        <v>54</v>
      </c>
      <c r="B56" s="70" t="s">
        <v>76</v>
      </c>
      <c r="C56" s="55" t="s">
        <v>4</v>
      </c>
      <c r="D56" s="52">
        <v>9</v>
      </c>
      <c r="E56" s="52">
        <v>60</v>
      </c>
      <c r="F56" s="52"/>
      <c r="G56" s="52"/>
      <c r="H56" s="52"/>
      <c r="I56" s="52"/>
      <c r="J56" s="52"/>
      <c r="K56" s="52"/>
      <c r="L56" s="52">
        <v>15</v>
      </c>
      <c r="M56" s="52">
        <v>17</v>
      </c>
      <c r="N56" s="54">
        <f t="shared" si="7"/>
        <v>84</v>
      </c>
      <c r="O56" s="54">
        <v>41</v>
      </c>
      <c r="P56" s="54">
        <v>55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>
        <v>2</v>
      </c>
      <c r="AC56" s="27"/>
      <c r="AD56" s="27">
        <v>2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>
        <v>4</v>
      </c>
      <c r="BE56" s="27"/>
      <c r="BF56" s="27"/>
      <c r="BG56" s="27"/>
      <c r="BH56" s="27"/>
      <c r="BI56" s="27">
        <v>5</v>
      </c>
      <c r="BJ56" s="27">
        <v>5</v>
      </c>
      <c r="BK56" s="27"/>
      <c r="BL56" s="27"/>
      <c r="BM56" s="27">
        <v>6</v>
      </c>
      <c r="BN56" s="27"/>
      <c r="BO56" s="27">
        <v>2</v>
      </c>
      <c r="BP56" s="27"/>
      <c r="BQ56" s="27"/>
      <c r="BR56" s="27"/>
      <c r="BS56" s="27"/>
      <c r="BT56" s="26">
        <f t="shared" si="1"/>
        <v>307</v>
      </c>
      <c r="BU56" s="28">
        <v>85</v>
      </c>
      <c r="BV56" s="27">
        <v>1</v>
      </c>
      <c r="BW56" s="26">
        <f t="shared" si="6"/>
        <v>306</v>
      </c>
      <c r="BX56" s="28"/>
      <c r="BY56" s="24"/>
    </row>
    <row r="57" spans="1:77" ht="42" customHeight="1">
      <c r="A57" s="52">
        <v>55</v>
      </c>
      <c r="B57" s="58" t="s">
        <v>77</v>
      </c>
      <c r="C57" s="55" t="s">
        <v>4</v>
      </c>
      <c r="D57" s="52"/>
      <c r="E57" s="52">
        <v>3</v>
      </c>
      <c r="F57" s="52"/>
      <c r="G57" s="52"/>
      <c r="H57" s="52"/>
      <c r="I57" s="52"/>
      <c r="J57" s="52"/>
      <c r="K57" s="52"/>
      <c r="L57" s="52"/>
      <c r="M57" s="52"/>
      <c r="N57" s="54">
        <f t="shared" si="7"/>
        <v>3</v>
      </c>
      <c r="O57" s="54"/>
      <c r="P57" s="54">
        <f>SUM(N57-O57+M57)</f>
        <v>3</v>
      </c>
      <c r="Q57" s="27"/>
      <c r="R57" s="27"/>
      <c r="S57" s="27"/>
      <c r="T57" s="27">
        <v>6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>
        <v>2</v>
      </c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>
        <v>2</v>
      </c>
      <c r="BT57" s="26">
        <f t="shared" si="1"/>
        <v>19</v>
      </c>
      <c r="BU57" s="28">
        <v>70</v>
      </c>
      <c r="BV57" s="27">
        <v>10</v>
      </c>
      <c r="BW57" s="26">
        <v>40</v>
      </c>
      <c r="BX57" s="28"/>
      <c r="BY57" s="24"/>
    </row>
    <row r="58" spans="1:77" ht="42" customHeight="1">
      <c r="A58" s="52">
        <v>56</v>
      </c>
      <c r="B58" s="71" t="s">
        <v>78</v>
      </c>
      <c r="C58" s="55" t="s">
        <v>4</v>
      </c>
      <c r="D58" s="52">
        <v>40</v>
      </c>
      <c r="E58" s="52"/>
      <c r="F58" s="52"/>
      <c r="G58" s="52"/>
      <c r="H58" s="52"/>
      <c r="I58" s="52"/>
      <c r="J58" s="52"/>
      <c r="K58" s="52"/>
      <c r="L58" s="52">
        <v>6</v>
      </c>
      <c r="M58" s="52">
        <v>7</v>
      </c>
      <c r="N58" s="54">
        <f t="shared" si="7"/>
        <v>46</v>
      </c>
      <c r="O58" s="54">
        <v>13</v>
      </c>
      <c r="P58" s="54">
        <v>40</v>
      </c>
      <c r="Q58" s="27"/>
      <c r="R58" s="27"/>
      <c r="S58" s="27"/>
      <c r="T58" s="27">
        <v>20</v>
      </c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6">
        <f t="shared" si="1"/>
        <v>172</v>
      </c>
      <c r="BU58" s="28">
        <v>105</v>
      </c>
      <c r="BV58" s="27"/>
      <c r="BW58" s="26">
        <f t="shared" si="6"/>
        <v>172</v>
      </c>
      <c r="BX58" s="28"/>
      <c r="BY58" s="24"/>
    </row>
    <row r="59" spans="1:77" ht="27" customHeight="1">
      <c r="A59" s="52">
        <v>57</v>
      </c>
      <c r="B59" s="17" t="s">
        <v>79</v>
      </c>
      <c r="C59" s="55" t="s">
        <v>11</v>
      </c>
      <c r="D59" s="52">
        <v>2</v>
      </c>
      <c r="E59" s="52"/>
      <c r="F59" s="52"/>
      <c r="G59" s="52"/>
      <c r="H59" s="52">
        <v>3</v>
      </c>
      <c r="I59" s="52"/>
      <c r="J59" s="52"/>
      <c r="K59" s="52"/>
      <c r="L59" s="52"/>
      <c r="M59" s="52"/>
      <c r="N59" s="54">
        <f t="shared" si="7"/>
        <v>5</v>
      </c>
      <c r="O59" s="54"/>
      <c r="P59" s="54">
        <f>SUM(N59-O59+M59)</f>
        <v>5</v>
      </c>
      <c r="Q59" s="27"/>
      <c r="R59" s="27"/>
      <c r="S59" s="27"/>
      <c r="T59" s="27">
        <v>5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6">
        <f t="shared" si="1"/>
        <v>20</v>
      </c>
      <c r="BU59" s="28">
        <v>115</v>
      </c>
      <c r="BV59" s="27"/>
      <c r="BW59" s="26">
        <f t="shared" si="6"/>
        <v>20</v>
      </c>
      <c r="BX59" s="28"/>
      <c r="BY59" s="24"/>
    </row>
    <row r="60" spans="1:77" ht="27" customHeight="1">
      <c r="A60" s="52">
        <v>58</v>
      </c>
      <c r="B60" s="57" t="s">
        <v>80</v>
      </c>
      <c r="C60" s="55" t="s">
        <v>4</v>
      </c>
      <c r="D60" s="52"/>
      <c r="E60" s="52">
        <v>8</v>
      </c>
      <c r="F60" s="52"/>
      <c r="G60" s="52"/>
      <c r="H60" s="52"/>
      <c r="I60" s="52"/>
      <c r="J60" s="52"/>
      <c r="K60" s="52">
        <v>32</v>
      </c>
      <c r="L60" s="52">
        <v>10</v>
      </c>
      <c r="M60" s="52"/>
      <c r="N60" s="54">
        <f t="shared" si="7"/>
        <v>50</v>
      </c>
      <c r="O60" s="54">
        <v>30</v>
      </c>
      <c r="P60" s="54">
        <f>SUM(N60-O60+M60)</f>
        <v>20</v>
      </c>
      <c r="Q60" s="27"/>
      <c r="R60" s="27"/>
      <c r="S60" s="27"/>
      <c r="T60" s="27">
        <v>5</v>
      </c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6">
        <f t="shared" si="1"/>
        <v>155</v>
      </c>
      <c r="BU60" s="28">
        <v>115</v>
      </c>
      <c r="BV60" s="27"/>
      <c r="BW60" s="26">
        <f t="shared" si="6"/>
        <v>155</v>
      </c>
      <c r="BX60" s="28"/>
      <c r="BY60" s="24"/>
    </row>
    <row r="61" spans="1:77" ht="27" customHeight="1">
      <c r="A61" s="52">
        <v>59</v>
      </c>
      <c r="B61" s="25" t="s">
        <v>81</v>
      </c>
      <c r="C61" s="55" t="s">
        <v>4</v>
      </c>
      <c r="D61" s="52">
        <v>13</v>
      </c>
      <c r="E61" s="52">
        <v>60</v>
      </c>
      <c r="F61" s="52"/>
      <c r="G61" s="52"/>
      <c r="H61" s="52"/>
      <c r="I61" s="52"/>
      <c r="J61" s="52"/>
      <c r="K61" s="52"/>
      <c r="L61" s="52"/>
      <c r="M61" s="52"/>
      <c r="N61" s="54">
        <f t="shared" si="7"/>
        <v>73</v>
      </c>
      <c r="O61" s="54">
        <v>58</v>
      </c>
      <c r="P61" s="54">
        <f>SUM(N61-O61+M61)</f>
        <v>15</v>
      </c>
      <c r="Q61" s="27"/>
      <c r="R61" s="27"/>
      <c r="S61" s="27"/>
      <c r="T61" s="27">
        <v>5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6">
        <f t="shared" si="1"/>
        <v>224</v>
      </c>
      <c r="BU61" s="28">
        <v>115</v>
      </c>
      <c r="BV61" s="27"/>
      <c r="BW61" s="26">
        <f t="shared" si="6"/>
        <v>224</v>
      </c>
      <c r="BX61" s="28"/>
      <c r="BY61" s="24"/>
    </row>
    <row r="62" spans="1:77" ht="27" customHeight="1">
      <c r="A62" s="52">
        <v>60</v>
      </c>
      <c r="B62" s="58" t="s">
        <v>82</v>
      </c>
      <c r="C62" s="55" t="s">
        <v>4</v>
      </c>
      <c r="D62" s="52">
        <v>10</v>
      </c>
      <c r="E62" s="52"/>
      <c r="F62" s="52"/>
      <c r="G62" s="52"/>
      <c r="H62" s="52"/>
      <c r="I62" s="52"/>
      <c r="J62" s="52"/>
      <c r="K62" s="52"/>
      <c r="L62" s="52"/>
      <c r="M62" s="52"/>
      <c r="N62" s="54">
        <f t="shared" si="7"/>
        <v>10</v>
      </c>
      <c r="O62" s="54"/>
      <c r="P62" s="54">
        <f>SUM(N62-O62+M62)</f>
        <v>10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>
        <v>5</v>
      </c>
      <c r="AY62" s="27">
        <v>3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>
        <v>2</v>
      </c>
      <c r="BT62" s="26">
        <f t="shared" si="1"/>
        <v>40</v>
      </c>
      <c r="BU62" s="28">
        <v>90</v>
      </c>
      <c r="BV62" s="27">
        <v>30</v>
      </c>
      <c r="BW62" s="26">
        <f t="shared" si="6"/>
        <v>10</v>
      </c>
      <c r="BX62" s="28"/>
      <c r="BY62" s="24"/>
    </row>
    <row r="63" spans="1:77" ht="27" customHeight="1">
      <c r="A63" s="52">
        <v>61</v>
      </c>
      <c r="B63" s="65" t="s">
        <v>83</v>
      </c>
      <c r="C63" s="55" t="s">
        <v>4</v>
      </c>
      <c r="D63" s="52"/>
      <c r="E63" s="52"/>
      <c r="F63" s="52"/>
      <c r="G63" s="52"/>
      <c r="H63" s="52"/>
      <c r="I63" s="52"/>
      <c r="J63" s="52">
        <v>3</v>
      </c>
      <c r="K63" s="52"/>
      <c r="L63" s="52"/>
      <c r="M63" s="52"/>
      <c r="N63" s="54">
        <f t="shared" si="7"/>
        <v>3</v>
      </c>
      <c r="O63" s="54"/>
      <c r="P63" s="54">
        <f>SUM(N63-O63+M63)</f>
        <v>3</v>
      </c>
      <c r="Q63" s="27"/>
      <c r="R63" s="27"/>
      <c r="S63" s="27"/>
      <c r="T63" s="27"/>
      <c r="U63" s="27"/>
      <c r="V63" s="27"/>
      <c r="W63" s="27">
        <v>2</v>
      </c>
      <c r="X63" s="27">
        <v>1</v>
      </c>
      <c r="Y63" s="27"/>
      <c r="Z63" s="27">
        <v>1</v>
      </c>
      <c r="AA63" s="27"/>
      <c r="AB63" s="27"/>
      <c r="AC63" s="27"/>
      <c r="AD63" s="27">
        <v>2</v>
      </c>
      <c r="AE63" s="27"/>
      <c r="AF63" s="27"/>
      <c r="AG63" s="27"/>
      <c r="AH63" s="27"/>
      <c r="AI63" s="27">
        <v>8</v>
      </c>
      <c r="AJ63" s="27"/>
      <c r="AK63" s="27">
        <v>7</v>
      </c>
      <c r="AL63" s="27"/>
      <c r="AM63" s="27"/>
      <c r="AN63" s="27"/>
      <c r="AO63" s="27">
        <v>5</v>
      </c>
      <c r="AP63" s="27">
        <v>5</v>
      </c>
      <c r="AQ63" s="27">
        <v>6</v>
      </c>
      <c r="AR63" s="27"/>
      <c r="AS63" s="27"/>
      <c r="AT63" s="27"/>
      <c r="AU63" s="27"/>
      <c r="AV63" s="27"/>
      <c r="AW63" s="27"/>
      <c r="AX63" s="27"/>
      <c r="AY63" s="27"/>
      <c r="AZ63" s="27"/>
      <c r="BA63" s="27">
        <v>10</v>
      </c>
      <c r="BB63" s="27"/>
      <c r="BC63" s="27"/>
      <c r="BD63" s="27"/>
      <c r="BE63" s="27"/>
      <c r="BF63" s="27"/>
      <c r="BG63" s="27">
        <v>5</v>
      </c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>
        <v>5</v>
      </c>
      <c r="BT63" s="26">
        <f t="shared" si="1"/>
        <v>66</v>
      </c>
      <c r="BU63" s="28">
        <v>90</v>
      </c>
      <c r="BV63" s="27"/>
      <c r="BW63" s="26">
        <v>70</v>
      </c>
      <c r="BX63" s="28"/>
      <c r="BY63" s="24"/>
    </row>
    <row r="64" spans="1:77" ht="27" customHeight="1">
      <c r="A64" s="52">
        <v>62</v>
      </c>
      <c r="B64" s="58" t="s">
        <v>108</v>
      </c>
      <c r="C64" s="55" t="s">
        <v>4</v>
      </c>
      <c r="D64" s="52">
        <v>38</v>
      </c>
      <c r="E64" s="52"/>
      <c r="F64" s="52"/>
      <c r="G64" s="52">
        <v>5</v>
      </c>
      <c r="H64" s="52">
        <v>4</v>
      </c>
      <c r="I64" s="52">
        <v>12</v>
      </c>
      <c r="J64" s="52"/>
      <c r="K64" s="52"/>
      <c r="L64" s="52">
        <v>20</v>
      </c>
      <c r="M64" s="52"/>
      <c r="N64" s="54">
        <f>SUM(D64:M64)</f>
        <v>79</v>
      </c>
      <c r="O64" s="54">
        <v>39</v>
      </c>
      <c r="P64" s="54">
        <v>30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>
        <v>5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>
        <v>1</v>
      </c>
      <c r="BT64" s="26">
        <f t="shared" si="1"/>
        <v>233</v>
      </c>
      <c r="BU64" s="28">
        <v>90</v>
      </c>
      <c r="BV64" s="27">
        <v>1</v>
      </c>
      <c r="BW64" s="26">
        <f aca="true" t="shared" si="8" ref="BW64:BW85">SUM(BT64-BV64)</f>
        <v>232</v>
      </c>
      <c r="BX64" s="28"/>
      <c r="BY64" s="24"/>
    </row>
    <row r="65" spans="1:77" ht="27" customHeight="1">
      <c r="A65" s="52">
        <v>63</v>
      </c>
      <c r="B65" s="58" t="s">
        <v>109</v>
      </c>
      <c r="C65" s="55" t="s">
        <v>4</v>
      </c>
      <c r="D65" s="52"/>
      <c r="E65" s="52"/>
      <c r="F65" s="52"/>
      <c r="G65" s="52"/>
      <c r="H65" s="52"/>
      <c r="I65" s="52"/>
      <c r="J65" s="52"/>
      <c r="K65" s="52">
        <v>10</v>
      </c>
      <c r="L65" s="52"/>
      <c r="M65" s="52"/>
      <c r="N65" s="54">
        <f aca="true" t="shared" si="9" ref="N65:N76">SUM(D65:L65)</f>
        <v>10</v>
      </c>
      <c r="O65" s="54">
        <v>5</v>
      </c>
      <c r="P65" s="54">
        <v>4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>
        <v>15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>
        <v>15</v>
      </c>
      <c r="AY65" s="27"/>
      <c r="AZ65" s="27"/>
      <c r="BA65" s="27">
        <v>5</v>
      </c>
      <c r="BB65" s="27"/>
      <c r="BC65" s="27"/>
      <c r="BD65" s="27"/>
      <c r="BE65" s="27"/>
      <c r="BF65" s="27"/>
      <c r="BG65" s="27"/>
      <c r="BH65" s="27"/>
      <c r="BI65" s="27"/>
      <c r="BJ65" s="27">
        <v>5</v>
      </c>
      <c r="BK65" s="27"/>
      <c r="BL65" s="27"/>
      <c r="BM65" s="27"/>
      <c r="BN65" s="27"/>
      <c r="BO65" s="27"/>
      <c r="BP65" s="27"/>
      <c r="BQ65" s="27"/>
      <c r="BR65" s="27"/>
      <c r="BS65" s="27"/>
      <c r="BT65" s="26">
        <f>SUM(D65:BS65)</f>
        <v>69</v>
      </c>
      <c r="BU65" s="28">
        <v>100</v>
      </c>
      <c r="BV65" s="27"/>
      <c r="BW65" s="26">
        <f t="shared" si="8"/>
        <v>69</v>
      </c>
      <c r="BX65" s="28"/>
      <c r="BY65" s="24"/>
    </row>
    <row r="66" spans="1:77" ht="27" customHeight="1">
      <c r="A66" s="52">
        <v>64</v>
      </c>
      <c r="B66" s="69" t="s">
        <v>84</v>
      </c>
      <c r="C66" s="55" t="s">
        <v>4</v>
      </c>
      <c r="D66" s="52">
        <v>2</v>
      </c>
      <c r="E66" s="52">
        <v>10</v>
      </c>
      <c r="F66" s="52"/>
      <c r="G66" s="52"/>
      <c r="H66" s="52"/>
      <c r="I66" s="52"/>
      <c r="J66" s="52"/>
      <c r="K66" s="52"/>
      <c r="L66" s="52"/>
      <c r="M66" s="52"/>
      <c r="N66" s="54">
        <f t="shared" si="9"/>
        <v>12</v>
      </c>
      <c r="O66" s="54">
        <v>2</v>
      </c>
      <c r="P66" s="54">
        <f aca="true" t="shared" si="10" ref="P66:P90">SUM(N66-O66+M66)</f>
        <v>10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6">
        <f t="shared" si="1"/>
        <v>36</v>
      </c>
      <c r="BU66" s="28">
        <v>180</v>
      </c>
      <c r="BV66" s="27"/>
      <c r="BW66" s="26">
        <f t="shared" si="8"/>
        <v>36</v>
      </c>
      <c r="BX66" s="28"/>
      <c r="BY66" s="24"/>
    </row>
    <row r="67" spans="1:77" ht="27" customHeight="1">
      <c r="A67" s="52">
        <v>65</v>
      </c>
      <c r="B67" s="58" t="s">
        <v>85</v>
      </c>
      <c r="C67" s="55" t="s">
        <v>4</v>
      </c>
      <c r="D67" s="52">
        <v>4</v>
      </c>
      <c r="E67" s="52"/>
      <c r="F67" s="52"/>
      <c r="G67" s="52">
        <v>5</v>
      </c>
      <c r="H67" s="52"/>
      <c r="I67" s="52"/>
      <c r="J67" s="52"/>
      <c r="K67" s="52"/>
      <c r="L67" s="52"/>
      <c r="M67" s="52"/>
      <c r="N67" s="54">
        <f t="shared" si="9"/>
        <v>9</v>
      </c>
      <c r="O67" s="54">
        <v>6</v>
      </c>
      <c r="P67" s="54">
        <f t="shared" si="10"/>
        <v>3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6">
        <f t="shared" si="1"/>
        <v>27</v>
      </c>
      <c r="BU67" s="28">
        <v>180</v>
      </c>
      <c r="BV67" s="27"/>
      <c r="BW67" s="26">
        <f t="shared" si="8"/>
        <v>27</v>
      </c>
      <c r="BX67" s="28"/>
      <c r="BY67" s="24"/>
    </row>
    <row r="68" spans="1:77" ht="27" customHeight="1">
      <c r="A68" s="52">
        <v>66</v>
      </c>
      <c r="B68" s="72" t="s">
        <v>86</v>
      </c>
      <c r="C68" s="55" t="s">
        <v>4</v>
      </c>
      <c r="D68" s="52"/>
      <c r="E68" s="52"/>
      <c r="F68" s="52"/>
      <c r="G68" s="52"/>
      <c r="H68" s="52"/>
      <c r="I68" s="52"/>
      <c r="J68" s="52"/>
      <c r="K68" s="52"/>
      <c r="L68" s="52">
        <v>10</v>
      </c>
      <c r="M68" s="52"/>
      <c r="N68" s="54">
        <f t="shared" si="9"/>
        <v>10</v>
      </c>
      <c r="O68" s="54">
        <v>5</v>
      </c>
      <c r="P68" s="54">
        <f t="shared" si="10"/>
        <v>5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6">
        <f aca="true" t="shared" si="11" ref="BT68:BT88">SUM(D68:BS68)</f>
        <v>30</v>
      </c>
      <c r="BU68" s="28">
        <v>180</v>
      </c>
      <c r="BV68" s="27"/>
      <c r="BW68" s="26">
        <f t="shared" si="8"/>
        <v>30</v>
      </c>
      <c r="BX68" s="28"/>
      <c r="BY68" s="24"/>
    </row>
    <row r="69" spans="1:77" ht="27" customHeight="1">
      <c r="A69" s="52">
        <v>67</v>
      </c>
      <c r="B69" s="69" t="s">
        <v>87</v>
      </c>
      <c r="C69" s="55" t="s">
        <v>4</v>
      </c>
      <c r="D69" s="52"/>
      <c r="E69" s="52">
        <v>20</v>
      </c>
      <c r="F69" s="52"/>
      <c r="G69" s="52"/>
      <c r="H69" s="52"/>
      <c r="I69" s="52"/>
      <c r="J69" s="52"/>
      <c r="K69" s="52"/>
      <c r="L69" s="52"/>
      <c r="M69" s="52"/>
      <c r="N69" s="54">
        <f t="shared" si="9"/>
        <v>20</v>
      </c>
      <c r="O69" s="54"/>
      <c r="P69" s="54">
        <f t="shared" si="10"/>
        <v>20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>
        <v>1</v>
      </c>
      <c r="BT69" s="26">
        <f t="shared" si="11"/>
        <v>61</v>
      </c>
      <c r="BU69" s="28">
        <v>180</v>
      </c>
      <c r="BV69" s="27"/>
      <c r="BW69" s="26">
        <f t="shared" si="8"/>
        <v>61</v>
      </c>
      <c r="BX69" s="28"/>
      <c r="BY69" s="24"/>
    </row>
    <row r="70" spans="1:77" ht="27" customHeight="1">
      <c r="A70" s="52">
        <v>68</v>
      </c>
      <c r="B70" s="64" t="s">
        <v>88</v>
      </c>
      <c r="C70" s="55" t="s">
        <v>4</v>
      </c>
      <c r="D70" s="52">
        <v>60</v>
      </c>
      <c r="E70" s="52"/>
      <c r="F70" s="52"/>
      <c r="G70" s="52">
        <v>30</v>
      </c>
      <c r="H70" s="52"/>
      <c r="I70" s="52"/>
      <c r="J70" s="52"/>
      <c r="K70" s="52"/>
      <c r="L70" s="52"/>
      <c r="M70" s="52"/>
      <c r="N70" s="54">
        <f t="shared" si="9"/>
        <v>90</v>
      </c>
      <c r="O70" s="54">
        <v>35</v>
      </c>
      <c r="P70" s="54">
        <f t="shared" si="10"/>
        <v>55</v>
      </c>
      <c r="Q70" s="27"/>
      <c r="R70" s="27"/>
      <c r="S70" s="27"/>
      <c r="T70" s="27"/>
      <c r="U70" s="27"/>
      <c r="V70" s="27"/>
      <c r="W70" s="27"/>
      <c r="X70" s="27"/>
      <c r="Y70" s="27">
        <v>6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>
        <v>4</v>
      </c>
      <c r="BT70" s="26">
        <f t="shared" si="11"/>
        <v>280</v>
      </c>
      <c r="BU70" s="28">
        <v>90</v>
      </c>
      <c r="BV70" s="27"/>
      <c r="BW70" s="26">
        <f t="shared" si="8"/>
        <v>280</v>
      </c>
      <c r="BX70" s="28"/>
      <c r="BY70" s="24"/>
    </row>
    <row r="71" spans="1:77" ht="27" customHeight="1">
      <c r="A71" s="52">
        <v>69</v>
      </c>
      <c r="B71" s="57" t="s">
        <v>89</v>
      </c>
      <c r="C71" s="55" t="s">
        <v>4</v>
      </c>
      <c r="D71" s="52">
        <v>1</v>
      </c>
      <c r="E71" s="52"/>
      <c r="F71" s="52"/>
      <c r="G71" s="52"/>
      <c r="H71" s="52"/>
      <c r="I71" s="52"/>
      <c r="J71" s="52"/>
      <c r="K71" s="52"/>
      <c r="L71" s="52"/>
      <c r="M71" s="52"/>
      <c r="N71" s="54">
        <f t="shared" si="9"/>
        <v>1</v>
      </c>
      <c r="O71" s="54"/>
      <c r="P71" s="54">
        <f t="shared" si="10"/>
        <v>1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>
        <v>25</v>
      </c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>
        <v>5</v>
      </c>
      <c r="BK71" s="27">
        <v>8</v>
      </c>
      <c r="BL71" s="27"/>
      <c r="BM71" s="27"/>
      <c r="BN71" s="27"/>
      <c r="BO71" s="27"/>
      <c r="BP71" s="27"/>
      <c r="BQ71" s="27"/>
      <c r="BR71" s="27"/>
      <c r="BS71" s="27">
        <v>3</v>
      </c>
      <c r="BT71" s="26">
        <f t="shared" si="11"/>
        <v>44</v>
      </c>
      <c r="BU71" s="28">
        <v>30</v>
      </c>
      <c r="BV71" s="27">
        <v>11</v>
      </c>
      <c r="BW71" s="26">
        <f t="shared" si="8"/>
        <v>33</v>
      </c>
      <c r="BX71" s="28"/>
      <c r="BY71" s="24"/>
    </row>
    <row r="72" spans="1:77" ht="27" customHeight="1">
      <c r="A72" s="52">
        <v>70</v>
      </c>
      <c r="B72" s="64" t="s">
        <v>113</v>
      </c>
      <c r="C72" s="62" t="s">
        <v>4</v>
      </c>
      <c r="D72" s="52"/>
      <c r="E72" s="52"/>
      <c r="F72" s="52"/>
      <c r="G72" s="52"/>
      <c r="H72" s="52"/>
      <c r="I72" s="52"/>
      <c r="J72" s="52"/>
      <c r="K72" s="52"/>
      <c r="L72" s="52">
        <v>2</v>
      </c>
      <c r="M72" s="52"/>
      <c r="N72" s="54">
        <f t="shared" si="9"/>
        <v>2</v>
      </c>
      <c r="O72" s="54"/>
      <c r="P72" s="54">
        <f t="shared" si="10"/>
        <v>2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>
        <v>5</v>
      </c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>
        <v>3</v>
      </c>
      <c r="BT72" s="26">
        <f t="shared" si="11"/>
        <v>14</v>
      </c>
      <c r="BU72" s="28">
        <v>20</v>
      </c>
      <c r="BV72" s="27">
        <v>3</v>
      </c>
      <c r="BW72" s="26">
        <f t="shared" si="8"/>
        <v>11</v>
      </c>
      <c r="BX72" s="28"/>
      <c r="BY72" s="24"/>
    </row>
    <row r="73" spans="1:77" ht="27" customHeight="1">
      <c r="A73" s="52">
        <v>71</v>
      </c>
      <c r="B73" s="64" t="s">
        <v>110</v>
      </c>
      <c r="C73" s="62" t="s">
        <v>4</v>
      </c>
      <c r="D73" s="52"/>
      <c r="E73" s="52"/>
      <c r="F73" s="52"/>
      <c r="G73" s="52"/>
      <c r="H73" s="52"/>
      <c r="I73" s="52"/>
      <c r="J73" s="52"/>
      <c r="K73" s="52"/>
      <c r="L73" s="52">
        <v>2</v>
      </c>
      <c r="M73" s="52"/>
      <c r="N73" s="54">
        <f t="shared" si="9"/>
        <v>2</v>
      </c>
      <c r="O73" s="54"/>
      <c r="P73" s="54">
        <f t="shared" si="10"/>
        <v>2</v>
      </c>
      <c r="Q73" s="27"/>
      <c r="R73" s="27"/>
      <c r="S73" s="27"/>
      <c r="T73" s="27"/>
      <c r="U73" s="27"/>
      <c r="V73" s="27"/>
      <c r="W73" s="27"/>
      <c r="X73" s="27">
        <v>2</v>
      </c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>
        <v>5</v>
      </c>
      <c r="AT73" s="27"/>
      <c r="AU73" s="27"/>
      <c r="AV73" s="27"/>
      <c r="AW73" s="27"/>
      <c r="AX73" s="27"/>
      <c r="AY73" s="27"/>
      <c r="AZ73" s="27"/>
      <c r="BA73" s="27"/>
      <c r="BB73" s="27">
        <v>3</v>
      </c>
      <c r="BC73" s="27"/>
      <c r="BD73" s="27"/>
      <c r="BE73" s="27"/>
      <c r="BF73" s="27"/>
      <c r="BG73" s="27"/>
      <c r="BH73" s="27">
        <v>5</v>
      </c>
      <c r="BI73" s="27"/>
      <c r="BJ73" s="27"/>
      <c r="BK73" s="27">
        <v>10</v>
      </c>
      <c r="BL73" s="27"/>
      <c r="BM73" s="27">
        <v>6</v>
      </c>
      <c r="BN73" s="27"/>
      <c r="BO73" s="27"/>
      <c r="BP73" s="27"/>
      <c r="BQ73" s="27"/>
      <c r="BR73" s="27"/>
      <c r="BS73" s="27">
        <v>4</v>
      </c>
      <c r="BT73" s="26">
        <f t="shared" si="11"/>
        <v>41</v>
      </c>
      <c r="BU73" s="28">
        <v>80</v>
      </c>
      <c r="BV73" s="27"/>
      <c r="BW73" s="26">
        <v>50</v>
      </c>
      <c r="BX73" s="28"/>
      <c r="BY73" s="24"/>
    </row>
    <row r="74" spans="1:77" ht="27" customHeight="1">
      <c r="A74" s="52">
        <v>72</v>
      </c>
      <c r="B74" s="64" t="s">
        <v>111</v>
      </c>
      <c r="C74" s="62" t="s">
        <v>4</v>
      </c>
      <c r="D74" s="52"/>
      <c r="E74" s="52"/>
      <c r="F74" s="52"/>
      <c r="G74" s="52"/>
      <c r="H74" s="52"/>
      <c r="I74" s="52"/>
      <c r="J74" s="52"/>
      <c r="K74" s="52"/>
      <c r="L74" s="52">
        <v>2</v>
      </c>
      <c r="M74" s="52"/>
      <c r="N74" s="54">
        <f t="shared" si="9"/>
        <v>2</v>
      </c>
      <c r="O74" s="54"/>
      <c r="P74" s="54">
        <f t="shared" si="10"/>
        <v>2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>
        <v>5</v>
      </c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>
        <v>9</v>
      </c>
      <c r="BT74" s="26">
        <f t="shared" si="11"/>
        <v>20</v>
      </c>
      <c r="BU74" s="28">
        <v>105</v>
      </c>
      <c r="BV74" s="27">
        <v>24</v>
      </c>
      <c r="BW74" s="26">
        <f t="shared" si="8"/>
        <v>-4</v>
      </c>
      <c r="BX74" s="28"/>
      <c r="BY74" s="24"/>
    </row>
    <row r="75" spans="1:77" ht="27" customHeight="1">
      <c r="A75" s="52">
        <v>73</v>
      </c>
      <c r="B75" s="64" t="s">
        <v>112</v>
      </c>
      <c r="C75" s="62" t="s">
        <v>4</v>
      </c>
      <c r="D75" s="52"/>
      <c r="E75" s="52"/>
      <c r="F75" s="52"/>
      <c r="G75" s="52"/>
      <c r="H75" s="52"/>
      <c r="I75" s="52"/>
      <c r="J75" s="52"/>
      <c r="K75" s="52"/>
      <c r="L75" s="52">
        <v>4</v>
      </c>
      <c r="M75" s="52"/>
      <c r="N75" s="54">
        <f t="shared" si="9"/>
        <v>4</v>
      </c>
      <c r="O75" s="54"/>
      <c r="P75" s="54">
        <f t="shared" si="10"/>
        <v>4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>
        <v>4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>
        <v>4</v>
      </c>
      <c r="BT75" s="26">
        <f t="shared" si="11"/>
        <v>20</v>
      </c>
      <c r="BU75" s="28">
        <v>80</v>
      </c>
      <c r="BV75" s="27">
        <v>33</v>
      </c>
      <c r="BW75" s="26">
        <f t="shared" si="8"/>
        <v>-13</v>
      </c>
      <c r="BX75" s="28"/>
      <c r="BY75" s="24"/>
    </row>
    <row r="76" spans="1:77" ht="27" customHeight="1">
      <c r="A76" s="52">
        <v>74</v>
      </c>
      <c r="B76" s="69" t="s">
        <v>90</v>
      </c>
      <c r="C76" s="55" t="s">
        <v>4</v>
      </c>
      <c r="D76" s="52"/>
      <c r="E76" s="52"/>
      <c r="F76" s="52"/>
      <c r="G76" s="52"/>
      <c r="H76" s="52"/>
      <c r="I76" s="52">
        <v>2</v>
      </c>
      <c r="J76" s="52"/>
      <c r="K76" s="52"/>
      <c r="L76" s="52">
        <v>10</v>
      </c>
      <c r="M76" s="52"/>
      <c r="N76" s="54">
        <f t="shared" si="9"/>
        <v>12</v>
      </c>
      <c r="O76" s="54"/>
      <c r="P76" s="54">
        <f t="shared" si="10"/>
        <v>12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>
        <v>10</v>
      </c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>
        <v>3</v>
      </c>
      <c r="BT76" s="26">
        <f t="shared" si="11"/>
        <v>49</v>
      </c>
      <c r="BU76" s="28">
        <v>33</v>
      </c>
      <c r="BV76" s="27">
        <v>8</v>
      </c>
      <c r="BW76" s="26">
        <f t="shared" si="8"/>
        <v>41</v>
      </c>
      <c r="BX76" s="28"/>
      <c r="BY76" s="24"/>
    </row>
    <row r="77" spans="1:77" ht="27" customHeight="1">
      <c r="A77" s="52">
        <v>75</v>
      </c>
      <c r="B77" s="73" t="s">
        <v>91</v>
      </c>
      <c r="C77" s="55" t="s">
        <v>4</v>
      </c>
      <c r="D77" s="52">
        <v>22</v>
      </c>
      <c r="E77" s="52">
        <v>7</v>
      </c>
      <c r="F77" s="52">
        <v>10</v>
      </c>
      <c r="G77" s="52">
        <v>15</v>
      </c>
      <c r="H77" s="52">
        <v>4</v>
      </c>
      <c r="I77" s="52">
        <v>3</v>
      </c>
      <c r="J77" s="52"/>
      <c r="K77" s="52"/>
      <c r="L77" s="52">
        <v>15</v>
      </c>
      <c r="M77" s="52"/>
      <c r="N77" s="54">
        <f>SUM(D77:M77)</f>
        <v>76</v>
      </c>
      <c r="O77" s="54">
        <v>51</v>
      </c>
      <c r="P77" s="54">
        <f t="shared" si="10"/>
        <v>25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>
        <v>5</v>
      </c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6">
        <f t="shared" si="11"/>
        <v>233</v>
      </c>
      <c r="BU77" s="28">
        <v>95</v>
      </c>
      <c r="BV77" s="27"/>
      <c r="BW77" s="26">
        <f t="shared" si="8"/>
        <v>233</v>
      </c>
      <c r="BX77" s="28"/>
      <c r="BY77" s="24"/>
    </row>
    <row r="78" spans="1:77" ht="27" customHeight="1">
      <c r="A78" s="52">
        <v>76</v>
      </c>
      <c r="B78" s="74" t="s">
        <v>92</v>
      </c>
      <c r="C78" s="55" t="s">
        <v>4</v>
      </c>
      <c r="D78" s="52">
        <v>18</v>
      </c>
      <c r="E78" s="52"/>
      <c r="F78" s="52"/>
      <c r="G78" s="52">
        <v>15</v>
      </c>
      <c r="H78" s="52"/>
      <c r="I78" s="52"/>
      <c r="J78" s="52"/>
      <c r="K78" s="52"/>
      <c r="L78" s="52"/>
      <c r="M78" s="52">
        <v>3</v>
      </c>
      <c r="N78" s="54">
        <f aca="true" t="shared" si="12" ref="N78:N90">SUM(D78:L78)</f>
        <v>33</v>
      </c>
      <c r="O78" s="54">
        <v>21</v>
      </c>
      <c r="P78" s="54">
        <f t="shared" si="10"/>
        <v>15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6"/>
      <c r="BU78" s="28"/>
      <c r="BV78" s="27"/>
      <c r="BW78" s="26">
        <v>5</v>
      </c>
      <c r="BX78" s="28"/>
      <c r="BY78" s="24"/>
    </row>
    <row r="79" spans="1:77" ht="27" customHeight="1">
      <c r="A79" s="52">
        <v>77</v>
      </c>
      <c r="B79" s="57" t="s">
        <v>93</v>
      </c>
      <c r="C79" s="62" t="s">
        <v>4</v>
      </c>
      <c r="D79" s="52"/>
      <c r="E79" s="52"/>
      <c r="F79" s="52"/>
      <c r="G79" s="52"/>
      <c r="H79" s="52"/>
      <c r="I79" s="52"/>
      <c r="J79" s="52"/>
      <c r="K79" s="52"/>
      <c r="L79" s="52">
        <v>2</v>
      </c>
      <c r="M79" s="52"/>
      <c r="N79" s="54">
        <f t="shared" si="12"/>
        <v>2</v>
      </c>
      <c r="O79" s="54">
        <v>1</v>
      </c>
      <c r="P79" s="54">
        <f t="shared" si="10"/>
        <v>1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>
        <v>40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>
        <v>50</v>
      </c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>
        <v>3</v>
      </c>
      <c r="BT79" s="26">
        <f t="shared" si="11"/>
        <v>99</v>
      </c>
      <c r="BU79" s="28">
        <v>48</v>
      </c>
      <c r="BV79" s="27">
        <v>3</v>
      </c>
      <c r="BW79" s="26">
        <f t="shared" si="8"/>
        <v>96</v>
      </c>
      <c r="BX79" s="28"/>
      <c r="BY79" s="24"/>
    </row>
    <row r="80" spans="1:77" ht="27" customHeight="1">
      <c r="A80" s="52">
        <v>78</v>
      </c>
      <c r="B80" s="72" t="s">
        <v>94</v>
      </c>
      <c r="C80" s="62" t="s">
        <v>4</v>
      </c>
      <c r="D80" s="52"/>
      <c r="E80" s="52"/>
      <c r="F80" s="52"/>
      <c r="G80" s="52"/>
      <c r="H80" s="52"/>
      <c r="I80" s="52"/>
      <c r="J80" s="52"/>
      <c r="K80" s="52"/>
      <c r="L80" s="52">
        <v>1</v>
      </c>
      <c r="M80" s="52"/>
      <c r="N80" s="54">
        <f t="shared" si="12"/>
        <v>1</v>
      </c>
      <c r="O80" s="54"/>
      <c r="P80" s="54">
        <f t="shared" si="10"/>
        <v>1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>
        <v>4</v>
      </c>
      <c r="BQ80" s="27"/>
      <c r="BR80" s="27"/>
      <c r="BS80" s="27">
        <v>1</v>
      </c>
      <c r="BT80" s="26">
        <f t="shared" si="11"/>
        <v>8</v>
      </c>
      <c r="BU80" s="28">
        <v>25</v>
      </c>
      <c r="BV80" s="27"/>
      <c r="BW80" s="26">
        <f t="shared" si="8"/>
        <v>8</v>
      </c>
      <c r="BX80" s="28"/>
      <c r="BY80" s="24"/>
    </row>
    <row r="81" spans="1:77" ht="27" customHeight="1">
      <c r="A81" s="52">
        <v>79</v>
      </c>
      <c r="B81" s="72" t="s">
        <v>95</v>
      </c>
      <c r="C81" s="62" t="s">
        <v>4</v>
      </c>
      <c r="D81" s="52"/>
      <c r="E81" s="52"/>
      <c r="F81" s="52"/>
      <c r="G81" s="52"/>
      <c r="H81" s="52"/>
      <c r="I81" s="52"/>
      <c r="J81" s="52"/>
      <c r="K81" s="52"/>
      <c r="L81" s="52">
        <v>1</v>
      </c>
      <c r="M81" s="52"/>
      <c r="N81" s="54">
        <f t="shared" si="12"/>
        <v>1</v>
      </c>
      <c r="O81" s="54"/>
      <c r="P81" s="54">
        <f t="shared" si="10"/>
        <v>1</v>
      </c>
      <c r="Q81" s="27"/>
      <c r="R81" s="27"/>
      <c r="S81" s="27">
        <v>5</v>
      </c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>
        <v>2</v>
      </c>
      <c r="BT81" s="26">
        <f t="shared" si="11"/>
        <v>10</v>
      </c>
      <c r="BU81" s="28">
        <v>55</v>
      </c>
      <c r="BV81" s="27">
        <v>2</v>
      </c>
      <c r="BW81" s="26">
        <f t="shared" si="8"/>
        <v>8</v>
      </c>
      <c r="BX81" s="28"/>
      <c r="BY81" s="24"/>
    </row>
    <row r="82" spans="1:77" ht="27" customHeight="1">
      <c r="A82" s="52">
        <v>80</v>
      </c>
      <c r="B82" s="72" t="s">
        <v>96</v>
      </c>
      <c r="C82" s="62" t="s">
        <v>4</v>
      </c>
      <c r="D82" s="52"/>
      <c r="E82" s="52"/>
      <c r="F82" s="52"/>
      <c r="G82" s="52"/>
      <c r="H82" s="52"/>
      <c r="I82" s="52"/>
      <c r="J82" s="52"/>
      <c r="K82" s="52"/>
      <c r="L82" s="52">
        <v>1</v>
      </c>
      <c r="M82" s="52"/>
      <c r="N82" s="54">
        <f t="shared" si="12"/>
        <v>1</v>
      </c>
      <c r="O82" s="54"/>
      <c r="P82" s="54">
        <f t="shared" si="10"/>
        <v>1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6"/>
      <c r="BU82" s="28"/>
      <c r="BV82" s="27"/>
      <c r="BW82" s="26">
        <v>20</v>
      </c>
      <c r="BX82" s="28"/>
      <c r="BY82" s="24"/>
    </row>
    <row r="83" spans="1:77" ht="27" customHeight="1">
      <c r="A83" s="52">
        <v>81</v>
      </c>
      <c r="B83" s="58" t="s">
        <v>97</v>
      </c>
      <c r="C83" s="55" t="s">
        <v>4</v>
      </c>
      <c r="D83" s="52"/>
      <c r="E83" s="52">
        <v>2</v>
      </c>
      <c r="F83" s="52"/>
      <c r="G83" s="52"/>
      <c r="H83" s="52"/>
      <c r="I83" s="52"/>
      <c r="J83" s="52"/>
      <c r="K83" s="52"/>
      <c r="L83" s="52"/>
      <c r="M83" s="52"/>
      <c r="N83" s="54">
        <f t="shared" si="12"/>
        <v>2</v>
      </c>
      <c r="O83" s="54"/>
      <c r="P83" s="54">
        <f t="shared" si="10"/>
        <v>2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>
        <v>20</v>
      </c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6">
        <f t="shared" si="11"/>
        <v>26</v>
      </c>
      <c r="BU83" s="28">
        <v>50</v>
      </c>
      <c r="BV83" s="27"/>
      <c r="BW83" s="26">
        <f t="shared" si="8"/>
        <v>26</v>
      </c>
      <c r="BX83" s="31"/>
      <c r="BY83" s="24"/>
    </row>
    <row r="84" spans="1:77" ht="27" customHeight="1">
      <c r="A84" s="52">
        <v>82</v>
      </c>
      <c r="B84" s="72" t="s">
        <v>98</v>
      </c>
      <c r="C84" s="55" t="s">
        <v>4</v>
      </c>
      <c r="D84" s="52">
        <v>45</v>
      </c>
      <c r="E84" s="52"/>
      <c r="F84" s="52"/>
      <c r="G84" s="52"/>
      <c r="H84" s="52"/>
      <c r="I84" s="52"/>
      <c r="J84" s="52"/>
      <c r="K84" s="52"/>
      <c r="L84" s="52"/>
      <c r="M84" s="52"/>
      <c r="N84" s="54">
        <f t="shared" si="12"/>
        <v>45</v>
      </c>
      <c r="O84" s="54"/>
      <c r="P84" s="54">
        <f t="shared" si="10"/>
        <v>45</v>
      </c>
      <c r="Q84" s="27">
        <v>8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>
        <v>3</v>
      </c>
      <c r="BT84" s="26">
        <f t="shared" si="11"/>
        <v>146</v>
      </c>
      <c r="BU84" s="28">
        <v>33</v>
      </c>
      <c r="BV84" s="27">
        <v>6</v>
      </c>
      <c r="BW84" s="26">
        <f t="shared" si="8"/>
        <v>140</v>
      </c>
      <c r="BX84" s="28"/>
      <c r="BY84" s="24"/>
    </row>
    <row r="85" spans="1:77" ht="27" customHeight="1">
      <c r="A85" s="52">
        <v>83</v>
      </c>
      <c r="B85" s="64" t="s">
        <v>99</v>
      </c>
      <c r="C85" s="55" t="s">
        <v>4</v>
      </c>
      <c r="D85" s="52"/>
      <c r="E85" s="52"/>
      <c r="F85" s="52">
        <v>30</v>
      </c>
      <c r="G85" s="52"/>
      <c r="H85" s="52"/>
      <c r="I85" s="52"/>
      <c r="J85" s="52"/>
      <c r="K85" s="52"/>
      <c r="L85" s="52"/>
      <c r="M85" s="52"/>
      <c r="N85" s="54">
        <f t="shared" si="12"/>
        <v>30</v>
      </c>
      <c r="O85" s="54">
        <v>15</v>
      </c>
      <c r="P85" s="54">
        <f t="shared" si="10"/>
        <v>15</v>
      </c>
      <c r="Q85" s="30"/>
      <c r="R85" s="30"/>
      <c r="S85" s="30"/>
      <c r="T85" s="27">
        <v>4</v>
      </c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27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27">
        <v>1</v>
      </c>
      <c r="BT85" s="41">
        <f t="shared" si="11"/>
        <v>95</v>
      </c>
      <c r="BU85" s="31">
        <v>110</v>
      </c>
      <c r="BV85" s="27"/>
      <c r="BW85" s="41">
        <f t="shared" si="8"/>
        <v>95</v>
      </c>
      <c r="BX85" s="28"/>
      <c r="BY85" s="42"/>
    </row>
    <row r="86" spans="1:77" ht="27" customHeight="1">
      <c r="A86" s="52">
        <v>84</v>
      </c>
      <c r="B86" s="15" t="s">
        <v>100</v>
      </c>
      <c r="C86" s="55" t="s">
        <v>4</v>
      </c>
      <c r="D86" s="52"/>
      <c r="E86" s="52">
        <v>15</v>
      </c>
      <c r="F86" s="52"/>
      <c r="G86" s="52"/>
      <c r="H86" s="52"/>
      <c r="I86" s="52"/>
      <c r="J86" s="52"/>
      <c r="K86" s="52"/>
      <c r="L86" s="52"/>
      <c r="M86" s="52"/>
      <c r="N86" s="54">
        <f t="shared" si="12"/>
        <v>15</v>
      </c>
      <c r="O86" s="54">
        <v>5</v>
      </c>
      <c r="P86" s="54">
        <f t="shared" si="10"/>
        <v>10</v>
      </c>
      <c r="Q86" s="27"/>
      <c r="R86" s="27"/>
      <c r="S86" s="27"/>
      <c r="T86" s="27"/>
      <c r="U86" s="27"/>
      <c r="V86" s="27">
        <v>1</v>
      </c>
      <c r="W86" s="27"/>
      <c r="X86" s="27">
        <v>1</v>
      </c>
      <c r="Y86" s="27">
        <v>2</v>
      </c>
      <c r="Z86" s="27"/>
      <c r="AA86" s="27"/>
      <c r="AB86" s="27">
        <v>2</v>
      </c>
      <c r="AC86" s="27"/>
      <c r="AD86" s="27">
        <v>5</v>
      </c>
      <c r="AE86" s="27"/>
      <c r="AF86" s="27">
        <v>3</v>
      </c>
      <c r="AG86" s="27">
        <v>10</v>
      </c>
      <c r="AH86" s="27"/>
      <c r="AI86" s="27"/>
      <c r="AJ86" s="27">
        <v>3</v>
      </c>
      <c r="AK86" s="27"/>
      <c r="AL86" s="27">
        <v>1</v>
      </c>
      <c r="AM86" s="27"/>
      <c r="AN86" s="27"/>
      <c r="AO86" s="27">
        <v>1</v>
      </c>
      <c r="AP86" s="27">
        <v>10</v>
      </c>
      <c r="AQ86" s="27"/>
      <c r="AR86" s="27"/>
      <c r="AS86" s="27"/>
      <c r="AT86" s="27">
        <v>2</v>
      </c>
      <c r="AU86" s="27">
        <v>5</v>
      </c>
      <c r="AV86" s="27"/>
      <c r="AW86" s="27"/>
      <c r="AX86" s="27"/>
      <c r="AY86" s="27"/>
      <c r="AZ86" s="27"/>
      <c r="BA86" s="27"/>
      <c r="BB86" s="27"/>
      <c r="BC86" s="27"/>
      <c r="BD86" s="27">
        <v>5</v>
      </c>
      <c r="BE86" s="27"/>
      <c r="BF86" s="27"/>
      <c r="BG86" s="27"/>
      <c r="BH86" s="27">
        <v>2</v>
      </c>
      <c r="BI86" s="27">
        <v>2</v>
      </c>
      <c r="BJ86" s="27"/>
      <c r="BK86" s="27"/>
      <c r="BL86" s="27"/>
      <c r="BM86" s="27"/>
      <c r="BN86" s="27"/>
      <c r="BO86" s="27">
        <v>3</v>
      </c>
      <c r="BP86" s="27"/>
      <c r="BQ86" s="27"/>
      <c r="BR86" s="27">
        <v>2</v>
      </c>
      <c r="BS86" s="27">
        <v>3</v>
      </c>
      <c r="BT86" s="41">
        <f t="shared" si="11"/>
        <v>108</v>
      </c>
      <c r="BU86" s="28">
        <v>5</v>
      </c>
      <c r="BV86" s="27">
        <v>49</v>
      </c>
      <c r="BW86" s="41">
        <f>SUM(BT86-BV86)</f>
        <v>59</v>
      </c>
      <c r="BX86" s="28"/>
      <c r="BY86" s="42"/>
    </row>
    <row r="87" spans="1:77" ht="42" customHeight="1">
      <c r="A87" s="52">
        <v>85</v>
      </c>
      <c r="B87" s="75" t="s">
        <v>101</v>
      </c>
      <c r="C87" s="55" t="s">
        <v>4</v>
      </c>
      <c r="D87" s="52"/>
      <c r="E87" s="52">
        <v>2</v>
      </c>
      <c r="F87" s="52"/>
      <c r="G87" s="52"/>
      <c r="H87" s="52"/>
      <c r="I87" s="52"/>
      <c r="J87" s="52"/>
      <c r="K87" s="52"/>
      <c r="L87" s="52"/>
      <c r="M87" s="52"/>
      <c r="N87" s="54">
        <f t="shared" si="12"/>
        <v>2</v>
      </c>
      <c r="O87" s="54"/>
      <c r="P87" s="54">
        <f t="shared" si="10"/>
        <v>2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>
        <v>2</v>
      </c>
      <c r="BL87" s="27"/>
      <c r="BM87" s="27"/>
      <c r="BN87" s="27"/>
      <c r="BO87" s="27"/>
      <c r="BP87" s="27"/>
      <c r="BQ87" s="27"/>
      <c r="BR87" s="27"/>
      <c r="BS87" s="27">
        <v>1</v>
      </c>
      <c r="BT87" s="41">
        <f t="shared" si="11"/>
        <v>9</v>
      </c>
      <c r="BU87" s="28">
        <v>8</v>
      </c>
      <c r="BV87" s="27"/>
      <c r="BW87" s="41">
        <f>SUM(BT87-BV87)</f>
        <v>9</v>
      </c>
      <c r="BX87" s="43"/>
      <c r="BY87" s="43"/>
    </row>
    <row r="88" spans="1:77" ht="27" customHeight="1">
      <c r="A88" s="52">
        <v>86</v>
      </c>
      <c r="B88" s="58" t="s">
        <v>102</v>
      </c>
      <c r="C88" s="55" t="s">
        <v>4</v>
      </c>
      <c r="D88" s="52">
        <v>5</v>
      </c>
      <c r="E88" s="52"/>
      <c r="F88" s="52"/>
      <c r="G88" s="52"/>
      <c r="H88" s="52"/>
      <c r="I88" s="52"/>
      <c r="J88" s="52"/>
      <c r="K88" s="52"/>
      <c r="L88" s="52"/>
      <c r="M88" s="52"/>
      <c r="N88" s="54">
        <f t="shared" si="12"/>
        <v>5</v>
      </c>
      <c r="O88" s="54"/>
      <c r="P88" s="54">
        <f t="shared" si="10"/>
        <v>5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>
        <v>2</v>
      </c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>
        <v>2</v>
      </c>
      <c r="BL88" s="27"/>
      <c r="BM88" s="27"/>
      <c r="BN88" s="27"/>
      <c r="BO88" s="27"/>
      <c r="BP88" s="27"/>
      <c r="BQ88" s="27"/>
      <c r="BR88" s="27"/>
      <c r="BS88" s="27">
        <v>1</v>
      </c>
      <c r="BT88" s="41">
        <f t="shared" si="11"/>
        <v>20</v>
      </c>
      <c r="BU88" s="28">
        <v>5</v>
      </c>
      <c r="BV88" s="27"/>
      <c r="BW88" s="41">
        <f>SUM(BT88-BV88)</f>
        <v>20</v>
      </c>
      <c r="BX88" s="44"/>
      <c r="BY88" s="45"/>
    </row>
    <row r="89" spans="1:77" ht="27" customHeight="1">
      <c r="A89" s="52">
        <v>87</v>
      </c>
      <c r="B89" s="64" t="s">
        <v>103</v>
      </c>
      <c r="C89" s="55" t="s">
        <v>4</v>
      </c>
      <c r="D89" s="52"/>
      <c r="E89" s="52"/>
      <c r="F89" s="52"/>
      <c r="G89" s="52"/>
      <c r="H89" s="52"/>
      <c r="I89" s="52"/>
      <c r="J89" s="52"/>
      <c r="K89" s="52">
        <v>10</v>
      </c>
      <c r="L89" s="52"/>
      <c r="M89" s="52"/>
      <c r="N89" s="54">
        <f t="shared" si="12"/>
        <v>10</v>
      </c>
      <c r="O89" s="54"/>
      <c r="P89" s="104">
        <f t="shared" si="10"/>
        <v>10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41"/>
      <c r="BU89" s="28"/>
      <c r="BV89" s="27"/>
      <c r="BW89" s="41"/>
      <c r="BX89" s="44"/>
      <c r="BY89" s="45"/>
    </row>
    <row r="90" spans="1:77" ht="27" customHeight="1">
      <c r="A90" s="52">
        <v>88</v>
      </c>
      <c r="B90" s="70" t="s">
        <v>104</v>
      </c>
      <c r="C90" s="76" t="s">
        <v>5</v>
      </c>
      <c r="D90" s="77">
        <v>2</v>
      </c>
      <c r="E90" s="77">
        <v>15</v>
      </c>
      <c r="F90" s="77"/>
      <c r="G90" s="77">
        <v>1</v>
      </c>
      <c r="H90" s="77"/>
      <c r="I90" s="77">
        <v>2</v>
      </c>
      <c r="J90" s="77"/>
      <c r="K90" s="77"/>
      <c r="L90" s="77"/>
      <c r="M90" s="77"/>
      <c r="N90" s="54">
        <f t="shared" si="12"/>
        <v>20</v>
      </c>
      <c r="O90" s="54"/>
      <c r="P90" s="104">
        <f t="shared" si="10"/>
        <v>20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41"/>
      <c r="BU90" s="28"/>
      <c r="BV90" s="27"/>
      <c r="BW90" s="41"/>
      <c r="BX90" s="44"/>
      <c r="BY90" s="45"/>
    </row>
    <row r="91" spans="1:77" ht="27" customHeight="1" thickBot="1">
      <c r="A91" s="36"/>
      <c r="B91" s="37"/>
      <c r="C91" s="1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9"/>
      <c r="BU91" s="40"/>
      <c r="BV91" s="38"/>
      <c r="BW91" s="39"/>
      <c r="BX91" s="32"/>
      <c r="BY91" s="33"/>
    </row>
    <row r="92" spans="1:77" ht="29.25" customHeight="1" thickBot="1">
      <c r="A92" s="36"/>
      <c r="B92" s="37"/>
      <c r="C92" s="1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90" t="s">
        <v>6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9"/>
      <c r="BU92" s="40"/>
      <c r="BV92" s="38"/>
      <c r="BW92" s="46" t="s">
        <v>6</v>
      </c>
      <c r="BX92" s="47"/>
      <c r="BY92" s="49"/>
    </row>
    <row r="93" spans="1:77" ht="36" customHeight="1" thickBot="1">
      <c r="A93" s="18"/>
      <c r="B93" s="50" t="s">
        <v>7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47"/>
      <c r="BY93" s="48"/>
    </row>
    <row r="94" spans="1:77" ht="18" customHeight="1">
      <c r="A94" s="18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2"/>
      <c r="BY94" s="33"/>
    </row>
    <row r="95" spans="1:77" ht="18" customHeight="1">
      <c r="A95" s="18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2"/>
      <c r="BY95" s="33"/>
    </row>
    <row r="96" spans="1:71" ht="20.25" customHeight="1">
      <c r="A96" s="18"/>
      <c r="B96" s="2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6"/>
      <c r="BS96" s="20"/>
    </row>
    <row r="97" spans="1:77" ht="15.75">
      <c r="A97" s="18"/>
      <c r="B97" s="93" t="s">
        <v>115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</row>
    <row r="98" spans="1:77" ht="15.75">
      <c r="A98" s="18"/>
      <c r="B98" s="94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100"/>
      <c r="BU98" s="100"/>
      <c r="BV98" s="100"/>
      <c r="BW98" s="100"/>
      <c r="BX98" s="100"/>
      <c r="BY98" s="100"/>
    </row>
    <row r="99" spans="1:77" s="5" customFormat="1" ht="13.5" customHeight="1">
      <c r="A99" s="4"/>
      <c r="B99" s="95" t="s">
        <v>8</v>
      </c>
      <c r="C99" s="94"/>
      <c r="D99" s="96"/>
      <c r="E99" s="96"/>
      <c r="F99" s="96"/>
      <c r="G99" s="101"/>
      <c r="H99" s="101"/>
      <c r="I99" s="101"/>
      <c r="J99" s="101"/>
      <c r="K99" s="101"/>
      <c r="L99" s="101"/>
      <c r="M99" s="101"/>
      <c r="N99" s="101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</row>
    <row r="100" spans="1:77" s="5" customFormat="1" ht="13.5" customHeight="1">
      <c r="A100" s="4"/>
      <c r="B100" s="94"/>
      <c r="C100" s="94"/>
      <c r="D100" s="96"/>
      <c r="E100" s="96"/>
      <c r="F100" s="96"/>
      <c r="G100" s="101"/>
      <c r="H100" s="101"/>
      <c r="I100" s="101"/>
      <c r="J100" s="101"/>
      <c r="K100" s="101"/>
      <c r="L100" s="101"/>
      <c r="M100" s="101"/>
      <c r="N100" s="101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</row>
    <row r="101" spans="1:77" s="5" customFormat="1" ht="13.5" customHeight="1">
      <c r="A101" s="4"/>
      <c r="B101" s="94"/>
      <c r="C101" s="97" t="s">
        <v>12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1"/>
    </row>
    <row r="102" spans="1:77" s="5" customFormat="1" ht="13.5" customHeight="1">
      <c r="A102" s="4"/>
      <c r="B102" s="101"/>
      <c r="C102" s="94"/>
      <c r="D102" s="96"/>
      <c r="E102" s="96"/>
      <c r="F102" s="96"/>
      <c r="G102" s="101"/>
      <c r="H102" s="101"/>
      <c r="I102" s="101"/>
      <c r="J102" s="101"/>
      <c r="K102" s="101"/>
      <c r="L102" s="101"/>
      <c r="M102" s="101"/>
      <c r="N102" s="101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</row>
    <row r="103" spans="1:77" s="5" customFormat="1" ht="13.5" customHeight="1">
      <c r="A103" s="4"/>
      <c r="B103" s="91"/>
      <c r="C103" s="94"/>
      <c r="D103" s="96"/>
      <c r="E103" s="96"/>
      <c r="F103" s="96"/>
      <c r="G103" s="101"/>
      <c r="H103" s="101"/>
      <c r="I103" s="101"/>
      <c r="J103" s="101"/>
      <c r="K103" s="101"/>
      <c r="L103" s="101"/>
      <c r="M103" s="101"/>
      <c r="N103" s="101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</row>
    <row r="104" spans="1:77" s="5" customFormat="1" ht="13.5" customHeight="1">
      <c r="A104" s="4"/>
      <c r="B104" s="91"/>
      <c r="C104" s="94"/>
      <c r="D104" s="96"/>
      <c r="E104" s="96"/>
      <c r="F104" s="96"/>
      <c r="G104" s="101"/>
      <c r="H104" s="101"/>
      <c r="I104" s="101"/>
      <c r="J104" s="101"/>
      <c r="K104" s="101"/>
      <c r="L104" s="101"/>
      <c r="M104" s="101"/>
      <c r="N104" s="101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</row>
    <row r="105" spans="1:77" s="5" customFormat="1" ht="13.5" customHeight="1">
      <c r="A105" s="4"/>
      <c r="B105" s="92" t="s">
        <v>13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</row>
    <row r="106" spans="1:77" s="5" customFormat="1" ht="13.5" customHeight="1">
      <c r="A106" s="4"/>
      <c r="B106" s="101"/>
      <c r="C106" s="94"/>
      <c r="D106" s="96"/>
      <c r="E106" s="96"/>
      <c r="F106" s="96"/>
      <c r="G106" s="101"/>
      <c r="H106" s="101"/>
      <c r="I106" s="101"/>
      <c r="J106" s="101"/>
      <c r="K106" s="101"/>
      <c r="L106" s="101"/>
      <c r="M106" s="101"/>
      <c r="N106" s="101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</row>
    <row r="107" spans="1:44" s="5" customFormat="1" ht="13.5" customHeight="1">
      <c r="A107" s="4"/>
      <c r="C107" s="11"/>
      <c r="D107" s="12"/>
      <c r="E107" s="12"/>
      <c r="F107" s="12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s="5" customFormat="1" ht="13.5" customHeight="1">
      <c r="A108" s="4"/>
      <c r="C108" s="4"/>
      <c r="D108" s="6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s="5" customFormat="1" ht="13.5" customHeight="1">
      <c r="A109" s="4"/>
      <c r="C109" s="4"/>
      <c r="D109" s="6"/>
      <c r="E109" s="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s="5" customFormat="1" ht="13.5" customHeight="1">
      <c r="A110" s="4"/>
      <c r="C110" s="4"/>
      <c r="D110" s="6"/>
      <c r="E110" s="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s="8" customFormat="1" ht="13.5" customHeight="1">
      <c r="A111" s="7"/>
      <c r="D111" s="3"/>
      <c r="E111" s="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1:44" s="8" customFormat="1" ht="13.5" customHeight="1">
      <c r="A112" s="7"/>
      <c r="C112" s="7"/>
      <c r="D112" s="3"/>
      <c r="E112" s="3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1:44" s="8" customFormat="1" ht="13.5" customHeight="1">
      <c r="A113" s="7"/>
      <c r="C113" s="7"/>
      <c r="D113" s="3"/>
      <c r="E113" s="3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1:44" s="8" customFormat="1" ht="13.5" customHeight="1">
      <c r="A114" s="7"/>
      <c r="C114" s="7"/>
      <c r="D114" s="3"/>
      <c r="E114" s="3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1:44" s="8" customFormat="1" ht="13.5" customHeight="1">
      <c r="A115" s="7"/>
      <c r="C115" s="7"/>
      <c r="D115" s="3"/>
      <c r="E115" s="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 s="8" customFormat="1" ht="13.5" customHeight="1">
      <c r="A116" s="7"/>
      <c r="C116" s="7"/>
      <c r="D116" s="3"/>
      <c r="E116" s="3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4" s="8" customFormat="1" ht="13.5" customHeight="1">
      <c r="A117" s="7"/>
      <c r="C117" s="7"/>
      <c r="D117" s="3"/>
      <c r="E117" s="3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1:44" s="8" customFormat="1" ht="13.5" customHeight="1">
      <c r="A118" s="7"/>
      <c r="C118" s="7"/>
      <c r="D118" s="3"/>
      <c r="E118" s="3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1:44" s="8" customFormat="1" ht="13.5" customHeight="1">
      <c r="A119" s="7"/>
      <c r="C119" s="7"/>
      <c r="D119" s="3"/>
      <c r="E119" s="3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1:44" s="8" customFormat="1" ht="13.5" customHeight="1">
      <c r="A120" s="7"/>
      <c r="C120" s="7"/>
      <c r="D120" s="3"/>
      <c r="E120" s="3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1:44" s="8" customFormat="1" ht="13.5" customHeight="1">
      <c r="A121" s="7"/>
      <c r="C121" s="7"/>
      <c r="D121" s="3"/>
      <c r="E121" s="3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1:44" s="8" customFormat="1" ht="13.5" customHeight="1">
      <c r="A122" s="7"/>
      <c r="C122" s="7"/>
      <c r="D122" s="3"/>
      <c r="E122" s="3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 s="8" customFormat="1" ht="13.5" customHeight="1">
      <c r="A123" s="7"/>
      <c r="C123" s="7"/>
      <c r="D123" s="3"/>
      <c r="E123" s="3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1:44" s="8" customFormat="1" ht="13.5" customHeight="1">
      <c r="A124" s="7"/>
      <c r="C124" s="7"/>
      <c r="D124" s="3"/>
      <c r="E124" s="3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1:44" s="8" customFormat="1" ht="13.5" customHeight="1">
      <c r="A125" s="7"/>
      <c r="C125" s="7"/>
      <c r="D125" s="3"/>
      <c r="E125" s="3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1:44" s="8" customFormat="1" ht="13.5" customHeight="1">
      <c r="A126" s="7"/>
      <c r="C126" s="7"/>
      <c r="D126" s="3"/>
      <c r="E126" s="3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1:44" s="8" customFormat="1" ht="13.5" customHeight="1">
      <c r="A127" s="7"/>
      <c r="C127" s="7"/>
      <c r="D127" s="3"/>
      <c r="E127" s="3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1:44" s="8" customFormat="1" ht="13.5" customHeight="1">
      <c r="A128" s="7"/>
      <c r="C128" s="7"/>
      <c r="D128" s="3"/>
      <c r="E128" s="3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1:44" s="8" customFormat="1" ht="13.5" customHeight="1">
      <c r="A129" s="7"/>
      <c r="C129" s="7"/>
      <c r="D129" s="3"/>
      <c r="E129" s="3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1:44" s="8" customFormat="1" ht="13.5" customHeight="1">
      <c r="A130" s="7"/>
      <c r="C130" s="7"/>
      <c r="D130" s="3"/>
      <c r="E130" s="3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1:44" s="8" customFormat="1" ht="13.5" customHeight="1">
      <c r="A131" s="7"/>
      <c r="C131" s="7"/>
      <c r="D131" s="3"/>
      <c r="E131" s="3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1:44" s="8" customFormat="1" ht="13.5" customHeight="1">
      <c r="A132" s="7"/>
      <c r="C132" s="7"/>
      <c r="D132" s="3"/>
      <c r="E132" s="3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1:44" s="8" customFormat="1" ht="13.5" customHeight="1">
      <c r="A133" s="7"/>
      <c r="C133" s="7"/>
      <c r="D133" s="3"/>
      <c r="E133" s="3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1:44" s="8" customFormat="1" ht="13.5" customHeight="1">
      <c r="A134" s="7"/>
      <c r="C134" s="7"/>
      <c r="D134" s="3"/>
      <c r="E134" s="3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1:44" s="8" customFormat="1" ht="13.5" customHeight="1">
      <c r="A135" s="7"/>
      <c r="C135" s="7"/>
      <c r="D135" s="3"/>
      <c r="E135" s="3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1:44" s="8" customFormat="1" ht="13.5" customHeight="1">
      <c r="A136" s="7"/>
      <c r="C136" s="7"/>
      <c r="D136" s="3"/>
      <c r="E136" s="3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1:44" s="8" customFormat="1" ht="13.5" customHeight="1">
      <c r="A137" s="7"/>
      <c r="C137" s="7"/>
      <c r="D137" s="3"/>
      <c r="E137" s="3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1:44" s="8" customFormat="1" ht="13.5" customHeight="1">
      <c r="A138" s="7"/>
      <c r="C138" s="7"/>
      <c r="D138" s="3"/>
      <c r="E138" s="3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1:44" s="8" customFormat="1" ht="13.5" customHeight="1">
      <c r="A139" s="7"/>
      <c r="C139" s="7"/>
      <c r="D139" s="3"/>
      <c r="E139" s="3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1:44" s="8" customFormat="1" ht="13.5" customHeight="1">
      <c r="A140" s="7"/>
      <c r="C140" s="7"/>
      <c r="D140" s="3"/>
      <c r="E140" s="3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1:44" s="8" customFormat="1" ht="13.5" customHeight="1">
      <c r="A141" s="7"/>
      <c r="C141" s="7"/>
      <c r="D141" s="3"/>
      <c r="E141" s="3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1:44" s="8" customFormat="1" ht="13.5" customHeight="1">
      <c r="A142" s="7"/>
      <c r="C142" s="7"/>
      <c r="D142" s="3"/>
      <c r="E142" s="3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1:44" s="8" customFormat="1" ht="13.5" customHeight="1">
      <c r="A143" s="7"/>
      <c r="C143" s="7"/>
      <c r="D143" s="3"/>
      <c r="E143" s="3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1:44" s="8" customFormat="1" ht="13.5" customHeight="1">
      <c r="A144" s="7"/>
      <c r="C144" s="7"/>
      <c r="D144" s="3"/>
      <c r="E144" s="3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1:44" s="8" customFormat="1" ht="13.5" customHeight="1">
      <c r="A145" s="7"/>
      <c r="C145" s="7"/>
      <c r="D145" s="3"/>
      <c r="E145" s="3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1:44" s="8" customFormat="1" ht="13.5" customHeight="1">
      <c r="A146" s="7"/>
      <c r="C146" s="7"/>
      <c r="D146" s="3"/>
      <c r="E146" s="3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1:44" s="8" customFormat="1" ht="13.5" customHeight="1">
      <c r="A147" s="7"/>
      <c r="C147" s="7"/>
      <c r="D147" s="3"/>
      <c r="E147" s="3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1:44" s="8" customFormat="1" ht="13.5" customHeight="1">
      <c r="A148" s="7"/>
      <c r="C148" s="7"/>
      <c r="D148" s="3"/>
      <c r="E148" s="3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1:44" s="8" customFormat="1" ht="13.5" customHeight="1">
      <c r="A149" s="7"/>
      <c r="C149" s="7"/>
      <c r="D149" s="3"/>
      <c r="E149" s="3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1:44" s="8" customFormat="1" ht="13.5" customHeight="1">
      <c r="A150" s="7"/>
      <c r="C150" s="7"/>
      <c r="D150" s="3"/>
      <c r="E150" s="3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1:44" s="8" customFormat="1" ht="13.5" customHeight="1">
      <c r="A151" s="7"/>
      <c r="C151" s="7"/>
      <c r="D151" s="3"/>
      <c r="E151" s="3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1:44" s="8" customFormat="1" ht="13.5" customHeight="1">
      <c r="A152" s="7"/>
      <c r="C152" s="7"/>
      <c r="D152" s="3"/>
      <c r="E152" s="3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1:44" s="8" customFormat="1" ht="13.5" customHeight="1">
      <c r="A153" s="7"/>
      <c r="C153" s="7"/>
      <c r="D153" s="3"/>
      <c r="E153" s="3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1:44" s="8" customFormat="1" ht="13.5" customHeight="1">
      <c r="A154" s="7"/>
      <c r="C154" s="7"/>
      <c r="D154" s="3"/>
      <c r="E154" s="3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1:44" s="8" customFormat="1" ht="13.5" customHeight="1">
      <c r="A155" s="7"/>
      <c r="C155" s="7"/>
      <c r="D155" s="3"/>
      <c r="E155" s="3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1:44" s="8" customFormat="1" ht="13.5" customHeight="1">
      <c r="A156" s="7"/>
      <c r="C156" s="7"/>
      <c r="D156" s="3"/>
      <c r="E156" s="3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1:44" s="8" customFormat="1" ht="13.5" customHeight="1">
      <c r="A157" s="7"/>
      <c r="C157" s="7"/>
      <c r="D157" s="3"/>
      <c r="E157" s="3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1:44" s="8" customFormat="1" ht="13.5" customHeight="1">
      <c r="A158" s="7"/>
      <c r="C158" s="7"/>
      <c r="D158" s="3"/>
      <c r="E158" s="3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1:44" s="8" customFormat="1" ht="13.5" customHeight="1">
      <c r="A159" s="7"/>
      <c r="C159" s="7"/>
      <c r="D159" s="3"/>
      <c r="E159" s="3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1:44" s="8" customFormat="1" ht="13.5" customHeight="1">
      <c r="A160" s="7"/>
      <c r="C160" s="7"/>
      <c r="D160" s="3"/>
      <c r="E160" s="3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1:44" s="8" customFormat="1" ht="13.5" customHeight="1">
      <c r="A161" s="7"/>
      <c r="C161" s="7"/>
      <c r="D161" s="3"/>
      <c r="E161" s="3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1:44" s="8" customFormat="1" ht="13.5" customHeight="1">
      <c r="A162" s="7"/>
      <c r="C162" s="7"/>
      <c r="D162" s="3"/>
      <c r="E162" s="3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1:44" s="8" customFormat="1" ht="13.5" customHeight="1">
      <c r="A163" s="7"/>
      <c r="C163" s="7"/>
      <c r="D163" s="3"/>
      <c r="E163" s="3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1:44" s="8" customFormat="1" ht="13.5" customHeight="1">
      <c r="A164" s="7"/>
      <c r="C164" s="7"/>
      <c r="D164" s="3"/>
      <c r="E164" s="3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1:44" s="8" customFormat="1" ht="13.5" customHeight="1">
      <c r="A165" s="7"/>
      <c r="C165" s="7"/>
      <c r="D165" s="3"/>
      <c r="E165" s="3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1:44" s="8" customFormat="1" ht="13.5" customHeight="1">
      <c r="A166" s="7"/>
      <c r="C166" s="7"/>
      <c r="D166" s="3"/>
      <c r="E166" s="3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1:44" s="8" customFormat="1" ht="13.5" customHeight="1">
      <c r="A167" s="7"/>
      <c r="C167" s="7"/>
      <c r="D167" s="3"/>
      <c r="E167" s="3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1:44" s="8" customFormat="1" ht="13.5" customHeight="1">
      <c r="A168" s="7"/>
      <c r="C168" s="7"/>
      <c r="D168" s="3"/>
      <c r="E168" s="3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1:44" s="8" customFormat="1" ht="13.5" customHeight="1">
      <c r="A169" s="7"/>
      <c r="C169" s="7"/>
      <c r="D169" s="3"/>
      <c r="E169" s="3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1:44" s="8" customFormat="1" ht="13.5" customHeight="1">
      <c r="A170" s="7"/>
      <c r="C170" s="7"/>
      <c r="D170" s="3"/>
      <c r="E170" s="3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1:44" s="8" customFormat="1" ht="13.5" customHeight="1">
      <c r="A171" s="7"/>
      <c r="C171" s="7"/>
      <c r="D171" s="3"/>
      <c r="E171" s="3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1:44" s="8" customFormat="1" ht="13.5" customHeight="1">
      <c r="A172" s="7"/>
      <c r="C172" s="7"/>
      <c r="D172" s="3"/>
      <c r="E172" s="3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1:44" s="8" customFormat="1" ht="13.5" customHeight="1">
      <c r="A173" s="7"/>
      <c r="C173" s="7"/>
      <c r="D173" s="3"/>
      <c r="E173" s="3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1:44" s="8" customFormat="1" ht="13.5" customHeight="1">
      <c r="A174" s="7"/>
      <c r="C174" s="7"/>
      <c r="D174" s="3"/>
      <c r="E174" s="3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1:44" s="8" customFormat="1" ht="13.5" customHeight="1">
      <c r="A175" s="7"/>
      <c r="C175" s="7"/>
      <c r="D175" s="3"/>
      <c r="E175" s="3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1:44" s="8" customFormat="1" ht="13.5" customHeight="1">
      <c r="A176" s="7"/>
      <c r="C176" s="7"/>
      <c r="D176" s="3"/>
      <c r="E176" s="3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1:44" s="8" customFormat="1" ht="13.5" customHeight="1">
      <c r="A177" s="7"/>
      <c r="C177" s="7"/>
      <c r="D177" s="3"/>
      <c r="E177" s="3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1:44" s="8" customFormat="1" ht="13.5" customHeight="1">
      <c r="A178" s="7"/>
      <c r="C178" s="7"/>
      <c r="D178" s="3"/>
      <c r="E178" s="3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1:44" s="8" customFormat="1" ht="13.5" customHeight="1">
      <c r="A179" s="7"/>
      <c r="C179" s="7"/>
      <c r="D179" s="3"/>
      <c r="E179" s="3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1:44" s="8" customFormat="1" ht="13.5" customHeight="1">
      <c r="A180" s="7"/>
      <c r="C180" s="7"/>
      <c r="D180" s="3"/>
      <c r="E180" s="3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1:44" s="8" customFormat="1" ht="13.5" customHeight="1">
      <c r="A181" s="7"/>
      <c r="C181" s="7"/>
      <c r="D181" s="3"/>
      <c r="E181" s="3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1:44" s="8" customFormat="1" ht="13.5" customHeight="1">
      <c r="A182" s="7"/>
      <c r="C182" s="7"/>
      <c r="D182" s="3"/>
      <c r="E182" s="3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1:44" s="8" customFormat="1" ht="13.5" customHeight="1">
      <c r="A183" s="7"/>
      <c r="C183" s="7"/>
      <c r="D183" s="3"/>
      <c r="E183" s="3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1:44" s="8" customFormat="1" ht="13.5" customHeight="1">
      <c r="A184" s="7"/>
      <c r="C184" s="7"/>
      <c r="D184" s="3"/>
      <c r="E184" s="3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1:44" s="8" customFormat="1" ht="13.5" customHeight="1">
      <c r="A185" s="7"/>
      <c r="C185" s="7"/>
      <c r="D185" s="3"/>
      <c r="E185" s="3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1:44" s="8" customFormat="1" ht="13.5" customHeight="1">
      <c r="A186" s="7"/>
      <c r="C186" s="7"/>
      <c r="D186" s="3"/>
      <c r="E186" s="3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1:44" s="8" customFormat="1" ht="13.5" customHeight="1">
      <c r="A187" s="7"/>
      <c r="C187" s="7"/>
      <c r="D187" s="3"/>
      <c r="E187" s="3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1:44" s="8" customFormat="1" ht="13.5" customHeight="1">
      <c r="A188" s="7"/>
      <c r="C188" s="7"/>
      <c r="D188" s="3"/>
      <c r="E188" s="3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1:44" s="8" customFormat="1" ht="13.5" customHeight="1">
      <c r="A189" s="7"/>
      <c r="C189" s="7"/>
      <c r="D189" s="3"/>
      <c r="E189" s="3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1:44" s="8" customFormat="1" ht="13.5" customHeight="1">
      <c r="A190" s="7"/>
      <c r="C190" s="7"/>
      <c r="D190" s="3"/>
      <c r="E190" s="3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s="8" customFormat="1" ht="13.5" customHeight="1">
      <c r="A191" s="7"/>
      <c r="C191" s="7"/>
      <c r="D191" s="3"/>
      <c r="E191" s="3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1:44" s="8" customFormat="1" ht="13.5" customHeight="1">
      <c r="A192" s="7"/>
      <c r="C192" s="7"/>
      <c r="D192" s="3"/>
      <c r="E192" s="3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1:44" s="8" customFormat="1" ht="13.5" customHeight="1">
      <c r="A193" s="7"/>
      <c r="C193" s="7"/>
      <c r="D193" s="3"/>
      <c r="E193" s="3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1:44" s="8" customFormat="1" ht="13.5" customHeight="1">
      <c r="A194" s="7"/>
      <c r="C194" s="7"/>
      <c r="D194" s="3"/>
      <c r="E194" s="3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1:44" s="8" customFormat="1" ht="13.5" customHeight="1">
      <c r="A195" s="7"/>
      <c r="C195" s="7"/>
      <c r="D195" s="3"/>
      <c r="E195" s="3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1:44" s="8" customFormat="1" ht="13.5" customHeight="1">
      <c r="A196" s="7"/>
      <c r="C196" s="7"/>
      <c r="D196" s="3"/>
      <c r="E196" s="3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1:44" s="8" customFormat="1" ht="13.5" customHeight="1">
      <c r="A197" s="7"/>
      <c r="C197" s="7"/>
      <c r="D197" s="3"/>
      <c r="E197" s="3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1:44" s="8" customFormat="1" ht="13.5" customHeight="1">
      <c r="A198" s="7"/>
      <c r="C198" s="7"/>
      <c r="D198" s="3"/>
      <c r="E198" s="3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1:44" s="8" customFormat="1" ht="13.5" customHeight="1">
      <c r="A199" s="7"/>
      <c r="C199" s="7"/>
      <c r="D199" s="3"/>
      <c r="E199" s="3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1:44" s="8" customFormat="1" ht="13.5" customHeight="1">
      <c r="A200" s="7"/>
      <c r="C200" s="7"/>
      <c r="D200" s="3"/>
      <c r="E200" s="3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1:44" s="8" customFormat="1" ht="13.5" customHeight="1">
      <c r="A201" s="7"/>
      <c r="C201" s="7"/>
      <c r="D201" s="3"/>
      <c r="E201" s="3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1:44" s="8" customFormat="1" ht="13.5" customHeight="1">
      <c r="A202" s="7"/>
      <c r="C202" s="7"/>
      <c r="D202" s="3"/>
      <c r="E202" s="3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1:44" s="8" customFormat="1" ht="13.5" customHeight="1">
      <c r="A203" s="7"/>
      <c r="C203" s="7"/>
      <c r="D203" s="3"/>
      <c r="E203" s="3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1:44" s="8" customFormat="1" ht="13.5" customHeight="1">
      <c r="A204" s="7"/>
      <c r="C204" s="7"/>
      <c r="D204" s="3"/>
      <c r="E204" s="3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1:44" s="8" customFormat="1" ht="13.5" customHeight="1">
      <c r="A205" s="7"/>
      <c r="C205" s="7"/>
      <c r="D205" s="3"/>
      <c r="E205" s="3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1:44" s="8" customFormat="1" ht="13.5" customHeight="1">
      <c r="A206" s="7"/>
      <c r="C206" s="7"/>
      <c r="D206" s="3"/>
      <c r="E206" s="3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1:44" s="8" customFormat="1" ht="13.5" customHeight="1">
      <c r="A207" s="7"/>
      <c r="C207" s="7"/>
      <c r="D207" s="3"/>
      <c r="E207" s="3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1:44" s="8" customFormat="1" ht="13.5" customHeight="1">
      <c r="A208" s="7"/>
      <c r="C208" s="7"/>
      <c r="D208" s="3"/>
      <c r="E208" s="3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1:44" s="8" customFormat="1" ht="13.5" customHeight="1">
      <c r="A209" s="7"/>
      <c r="C209" s="7"/>
      <c r="D209" s="3"/>
      <c r="E209" s="3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1:44" s="8" customFormat="1" ht="13.5" customHeight="1">
      <c r="A210" s="7"/>
      <c r="C210" s="7"/>
      <c r="D210" s="3"/>
      <c r="E210" s="3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1:44" s="8" customFormat="1" ht="13.5" customHeight="1">
      <c r="A211" s="7"/>
      <c r="C211" s="7"/>
      <c r="D211" s="3"/>
      <c r="E211" s="3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1:44" s="8" customFormat="1" ht="13.5" customHeight="1">
      <c r="A212" s="7"/>
      <c r="C212" s="7"/>
      <c r="D212" s="3"/>
      <c r="E212" s="3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1:44" s="8" customFormat="1" ht="13.5" customHeight="1">
      <c r="A213" s="7"/>
      <c r="C213" s="7"/>
      <c r="D213" s="3"/>
      <c r="E213" s="3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1:44" s="8" customFormat="1" ht="13.5" customHeight="1">
      <c r="A214" s="7"/>
      <c r="C214" s="7"/>
      <c r="D214" s="3"/>
      <c r="E214" s="3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1:44" s="8" customFormat="1" ht="13.5" customHeight="1">
      <c r="A215" s="7"/>
      <c r="C215" s="7"/>
      <c r="D215" s="3"/>
      <c r="E215" s="3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1:44" s="8" customFormat="1" ht="13.5" customHeight="1">
      <c r="A216" s="7"/>
      <c r="C216" s="7"/>
      <c r="D216" s="3"/>
      <c r="E216" s="3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1:44" s="8" customFormat="1" ht="13.5" customHeight="1">
      <c r="A217" s="7"/>
      <c r="C217" s="7"/>
      <c r="D217" s="3"/>
      <c r="E217" s="3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1:44" s="8" customFormat="1" ht="13.5" customHeight="1">
      <c r="A218" s="7"/>
      <c r="C218" s="7"/>
      <c r="D218" s="3"/>
      <c r="E218" s="3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1:44" s="8" customFormat="1" ht="13.5" customHeight="1">
      <c r="A219" s="7"/>
      <c r="C219" s="7"/>
      <c r="D219" s="3"/>
      <c r="E219" s="3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1:44" s="8" customFormat="1" ht="13.5" customHeight="1">
      <c r="A220" s="7"/>
      <c r="C220" s="7"/>
      <c r="D220" s="3"/>
      <c r="E220" s="3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1:44" s="8" customFormat="1" ht="13.5" customHeight="1">
      <c r="A221" s="7"/>
      <c r="C221" s="7"/>
      <c r="D221" s="3"/>
      <c r="E221" s="3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1:44" s="8" customFormat="1" ht="13.5" customHeight="1">
      <c r="A222" s="7"/>
      <c r="C222" s="7"/>
      <c r="D222" s="3"/>
      <c r="E222" s="3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1:44" s="8" customFormat="1" ht="13.5" customHeight="1">
      <c r="A223" s="7"/>
      <c r="C223" s="7"/>
      <c r="D223" s="3"/>
      <c r="E223" s="3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1:44" s="8" customFormat="1" ht="13.5" customHeight="1">
      <c r="A224" s="7"/>
      <c r="C224" s="7"/>
      <c r="D224" s="3"/>
      <c r="E224" s="3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1:44" s="8" customFormat="1" ht="13.5" customHeight="1">
      <c r="A225" s="7"/>
      <c r="C225" s="7"/>
      <c r="D225" s="3"/>
      <c r="E225" s="3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1:44" s="8" customFormat="1" ht="13.5" customHeight="1">
      <c r="A226" s="7"/>
      <c r="C226" s="7"/>
      <c r="D226" s="3"/>
      <c r="E226" s="3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1:44" s="8" customFormat="1" ht="13.5" customHeight="1">
      <c r="A227" s="7"/>
      <c r="C227" s="7"/>
      <c r="D227" s="3"/>
      <c r="E227" s="3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1:44" s="8" customFormat="1" ht="13.5" customHeight="1">
      <c r="A228" s="7"/>
      <c r="C228" s="7"/>
      <c r="D228" s="3"/>
      <c r="E228" s="3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1:44" s="8" customFormat="1" ht="13.5" customHeight="1">
      <c r="A229" s="7"/>
      <c r="C229" s="7"/>
      <c r="D229" s="3"/>
      <c r="E229" s="3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1:44" s="8" customFormat="1" ht="13.5" customHeight="1">
      <c r="A230" s="7"/>
      <c r="C230" s="7"/>
      <c r="D230" s="3"/>
      <c r="E230" s="3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1:44" s="8" customFormat="1" ht="13.5" customHeight="1">
      <c r="A231" s="7"/>
      <c r="C231" s="7"/>
      <c r="D231" s="3"/>
      <c r="E231" s="3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1:44" s="8" customFormat="1" ht="13.5" customHeight="1">
      <c r="A232" s="7"/>
      <c r="C232" s="7"/>
      <c r="D232" s="3"/>
      <c r="E232" s="3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1:44" s="8" customFormat="1" ht="13.5" customHeight="1">
      <c r="A233" s="7"/>
      <c r="C233" s="7"/>
      <c r="D233" s="3"/>
      <c r="E233" s="3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1:44" s="8" customFormat="1" ht="13.5" customHeight="1">
      <c r="A234" s="7"/>
      <c r="C234" s="7"/>
      <c r="D234" s="3"/>
      <c r="E234" s="3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1:44" s="8" customFormat="1" ht="13.5" customHeight="1">
      <c r="A235" s="7"/>
      <c r="C235" s="7"/>
      <c r="D235" s="3"/>
      <c r="E235" s="3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1:44" s="8" customFormat="1" ht="13.5" customHeight="1">
      <c r="A236" s="7"/>
      <c r="C236" s="7"/>
      <c r="D236" s="3"/>
      <c r="E236" s="3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1:44" s="8" customFormat="1" ht="13.5" customHeight="1">
      <c r="A237" s="7"/>
      <c r="C237" s="7"/>
      <c r="D237" s="3"/>
      <c r="E237" s="3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1:44" s="8" customFormat="1" ht="13.5" customHeight="1">
      <c r="A238" s="7"/>
      <c r="C238" s="7"/>
      <c r="D238" s="3"/>
      <c r="E238" s="3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1:44" s="8" customFormat="1" ht="13.5" customHeight="1">
      <c r="A239" s="7"/>
      <c r="C239" s="7"/>
      <c r="D239" s="3"/>
      <c r="E239" s="3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1:44" s="8" customFormat="1" ht="13.5" customHeight="1">
      <c r="A240" s="7"/>
      <c r="C240" s="7"/>
      <c r="D240" s="3"/>
      <c r="E240" s="3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1:44" s="8" customFormat="1" ht="13.5" customHeight="1">
      <c r="A241" s="7"/>
      <c r="C241" s="7"/>
      <c r="D241" s="3"/>
      <c r="E241" s="3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1:44" s="8" customFormat="1" ht="13.5" customHeight="1">
      <c r="A242" s="7"/>
      <c r="C242" s="7"/>
      <c r="D242" s="3"/>
      <c r="E242" s="3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1:44" s="8" customFormat="1" ht="13.5" customHeight="1">
      <c r="A243" s="7"/>
      <c r="C243" s="7"/>
      <c r="D243" s="3"/>
      <c r="E243" s="3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1:44" s="8" customFormat="1" ht="13.5" customHeight="1">
      <c r="A244" s="7"/>
      <c r="C244" s="7"/>
      <c r="D244" s="3"/>
      <c r="E244" s="3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1:44" s="8" customFormat="1" ht="13.5" customHeight="1">
      <c r="A245" s="7"/>
      <c r="C245" s="7"/>
      <c r="D245" s="3"/>
      <c r="E245" s="3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1:44" s="8" customFormat="1" ht="13.5" customHeight="1">
      <c r="A246" s="7"/>
      <c r="C246" s="7"/>
      <c r="D246" s="3"/>
      <c r="E246" s="3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1:44" s="8" customFormat="1" ht="13.5" customHeight="1">
      <c r="A247" s="7"/>
      <c r="C247" s="7"/>
      <c r="D247" s="3"/>
      <c r="E247" s="3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1:44" s="8" customFormat="1" ht="13.5" customHeight="1">
      <c r="A248" s="7"/>
      <c r="C248" s="7"/>
      <c r="D248" s="3"/>
      <c r="E248" s="3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1:44" s="8" customFormat="1" ht="13.5" customHeight="1">
      <c r="A249" s="7"/>
      <c r="C249" s="7"/>
      <c r="D249" s="3"/>
      <c r="E249" s="3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1:44" s="8" customFormat="1" ht="13.5" customHeight="1">
      <c r="A250" s="7"/>
      <c r="C250" s="7"/>
      <c r="D250" s="3"/>
      <c r="E250" s="3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1:44" s="8" customFormat="1" ht="13.5" customHeight="1">
      <c r="A251" s="7"/>
      <c r="C251" s="7"/>
      <c r="D251" s="3"/>
      <c r="E251" s="3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1:44" s="8" customFormat="1" ht="13.5" customHeight="1">
      <c r="A252" s="7"/>
      <c r="C252" s="7"/>
      <c r="D252" s="3"/>
      <c r="E252" s="3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1:44" s="8" customFormat="1" ht="13.5" customHeight="1">
      <c r="A253" s="7"/>
      <c r="C253" s="7"/>
      <c r="D253" s="3"/>
      <c r="E253" s="3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1:44" s="8" customFormat="1" ht="13.5" customHeight="1">
      <c r="A254" s="7"/>
      <c r="C254" s="7"/>
      <c r="D254" s="3"/>
      <c r="E254" s="3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1:44" s="8" customFormat="1" ht="13.5" customHeight="1">
      <c r="A255" s="7"/>
      <c r="C255" s="7"/>
      <c r="D255" s="3"/>
      <c r="E255" s="3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1:44" s="8" customFormat="1" ht="13.5" customHeight="1">
      <c r="A256" s="7"/>
      <c r="C256" s="7"/>
      <c r="D256" s="3"/>
      <c r="E256" s="3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1:44" s="8" customFormat="1" ht="13.5" customHeight="1">
      <c r="A257" s="7"/>
      <c r="C257" s="7"/>
      <c r="D257" s="3"/>
      <c r="E257" s="3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1:44" s="8" customFormat="1" ht="13.5" customHeight="1">
      <c r="A258" s="7"/>
      <c r="C258" s="7"/>
      <c r="D258" s="3"/>
      <c r="E258" s="3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1:44" s="8" customFormat="1" ht="13.5" customHeight="1">
      <c r="A259" s="7"/>
      <c r="C259" s="7"/>
      <c r="D259" s="3"/>
      <c r="E259" s="3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1:44" s="8" customFormat="1" ht="13.5" customHeight="1">
      <c r="A260" s="7"/>
      <c r="C260" s="7"/>
      <c r="D260" s="3"/>
      <c r="E260" s="3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1:44" s="8" customFormat="1" ht="13.5" customHeight="1">
      <c r="A261" s="7"/>
      <c r="C261" s="7"/>
      <c r="D261" s="3"/>
      <c r="E261" s="3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1:44" s="8" customFormat="1" ht="13.5" customHeight="1">
      <c r="A262" s="7"/>
      <c r="C262" s="7"/>
      <c r="D262" s="3"/>
      <c r="E262" s="3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1:44" s="8" customFormat="1" ht="13.5" customHeight="1">
      <c r="A263" s="7"/>
      <c r="C263" s="7"/>
      <c r="D263" s="3"/>
      <c r="E263" s="3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1:44" s="8" customFormat="1" ht="13.5" customHeight="1">
      <c r="A264" s="7"/>
      <c r="C264" s="7"/>
      <c r="D264" s="3"/>
      <c r="E264" s="3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1:44" s="8" customFormat="1" ht="13.5" customHeight="1">
      <c r="A265" s="7"/>
      <c r="C265" s="7"/>
      <c r="D265" s="3"/>
      <c r="E265" s="3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1:44" s="8" customFormat="1" ht="13.5" customHeight="1">
      <c r="A266" s="7"/>
      <c r="C266" s="7"/>
      <c r="D266" s="3"/>
      <c r="E266" s="3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1:44" s="8" customFormat="1" ht="13.5" customHeight="1">
      <c r="A267" s="7"/>
      <c r="C267" s="7"/>
      <c r="D267" s="3"/>
      <c r="E267" s="3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1:44" s="8" customFormat="1" ht="13.5" customHeight="1">
      <c r="A268" s="7"/>
      <c r="C268" s="7"/>
      <c r="D268" s="3"/>
      <c r="E268" s="3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1:44" s="8" customFormat="1" ht="13.5" customHeight="1">
      <c r="A269" s="7"/>
      <c r="C269" s="7"/>
      <c r="D269" s="3"/>
      <c r="E269" s="3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1:44" s="8" customFormat="1" ht="13.5" customHeight="1">
      <c r="A270" s="7"/>
      <c r="C270" s="7"/>
      <c r="D270" s="3"/>
      <c r="E270" s="3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1:44" s="8" customFormat="1" ht="13.5" customHeight="1">
      <c r="A271" s="7"/>
      <c r="C271" s="7"/>
      <c r="D271" s="3"/>
      <c r="E271" s="3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1:44" s="8" customFormat="1" ht="13.5" customHeight="1">
      <c r="A272" s="7"/>
      <c r="C272" s="7"/>
      <c r="D272" s="3"/>
      <c r="E272" s="3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1:44" s="8" customFormat="1" ht="13.5" customHeight="1">
      <c r="A273" s="7"/>
      <c r="C273" s="7"/>
      <c r="D273" s="3"/>
      <c r="E273" s="3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1:44" s="8" customFormat="1" ht="13.5" customHeight="1">
      <c r="A274" s="7"/>
      <c r="C274" s="7"/>
      <c r="D274" s="3"/>
      <c r="E274" s="3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1:44" s="8" customFormat="1" ht="13.5" customHeight="1">
      <c r="A275" s="7"/>
      <c r="C275" s="7"/>
      <c r="D275" s="3"/>
      <c r="E275" s="3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1:44" s="8" customFormat="1" ht="13.5" customHeight="1">
      <c r="A276" s="7"/>
      <c r="C276" s="7"/>
      <c r="D276" s="3"/>
      <c r="E276" s="3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1:44" s="8" customFormat="1" ht="13.5" customHeight="1">
      <c r="A277" s="7"/>
      <c r="C277" s="7"/>
      <c r="D277" s="3"/>
      <c r="E277" s="3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1:44" s="8" customFormat="1" ht="13.5" customHeight="1">
      <c r="A278" s="7"/>
      <c r="C278" s="7"/>
      <c r="D278" s="3"/>
      <c r="E278" s="3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1:44" s="8" customFormat="1" ht="13.5" customHeight="1">
      <c r="A279" s="7"/>
      <c r="C279" s="7"/>
      <c r="D279" s="3"/>
      <c r="E279" s="3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1:44" s="8" customFormat="1" ht="13.5" customHeight="1">
      <c r="A280" s="7"/>
      <c r="C280" s="7"/>
      <c r="D280" s="3"/>
      <c r="E280" s="3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1:44" s="8" customFormat="1" ht="13.5" customHeight="1">
      <c r="A281" s="7"/>
      <c r="C281" s="7"/>
      <c r="D281" s="3"/>
      <c r="E281" s="3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1:44" s="8" customFormat="1" ht="13.5" customHeight="1">
      <c r="A282" s="7"/>
      <c r="C282" s="7"/>
      <c r="D282" s="3"/>
      <c r="E282" s="3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1:44" s="8" customFormat="1" ht="13.5" customHeight="1">
      <c r="A283" s="7"/>
      <c r="C283" s="7"/>
      <c r="D283" s="3"/>
      <c r="E283" s="3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1:44" s="8" customFormat="1" ht="13.5" customHeight="1">
      <c r="A284" s="7"/>
      <c r="C284" s="7"/>
      <c r="D284" s="3"/>
      <c r="E284" s="3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1:44" s="8" customFormat="1" ht="13.5" customHeight="1">
      <c r="A285" s="7"/>
      <c r="C285" s="7"/>
      <c r="D285" s="3"/>
      <c r="E285" s="3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1:44" s="8" customFormat="1" ht="13.5" customHeight="1">
      <c r="A286" s="7"/>
      <c r="C286" s="7"/>
      <c r="D286" s="3"/>
      <c r="E286" s="3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1:44" s="8" customFormat="1" ht="13.5" customHeight="1">
      <c r="A287" s="7"/>
      <c r="C287" s="7"/>
      <c r="D287" s="3"/>
      <c r="E287" s="3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1:44" s="8" customFormat="1" ht="13.5" customHeight="1">
      <c r="A288" s="7"/>
      <c r="C288" s="7"/>
      <c r="D288" s="3"/>
      <c r="E288" s="3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1:44" s="8" customFormat="1" ht="13.5" customHeight="1">
      <c r="A289" s="7"/>
      <c r="C289" s="7"/>
      <c r="D289" s="3"/>
      <c r="E289" s="3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1:44" s="8" customFormat="1" ht="13.5" customHeight="1">
      <c r="A290" s="7"/>
      <c r="C290" s="7"/>
      <c r="D290" s="3"/>
      <c r="E290" s="3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1:44" s="8" customFormat="1" ht="13.5" customHeight="1">
      <c r="A291" s="7"/>
      <c r="C291" s="7"/>
      <c r="D291" s="3"/>
      <c r="E291" s="3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1:44" s="8" customFormat="1" ht="13.5" customHeight="1">
      <c r="A292" s="7"/>
      <c r="C292" s="7"/>
      <c r="D292" s="3"/>
      <c r="E292" s="3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1:44" s="8" customFormat="1" ht="13.5" customHeight="1">
      <c r="A293" s="7"/>
      <c r="C293" s="7"/>
      <c r="D293" s="3"/>
      <c r="E293" s="3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1:44" s="8" customFormat="1" ht="13.5" customHeight="1">
      <c r="A294" s="7"/>
      <c r="C294" s="7"/>
      <c r="D294" s="3"/>
      <c r="E294" s="3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1:44" s="8" customFormat="1" ht="13.5" customHeight="1">
      <c r="A295" s="7"/>
      <c r="C295" s="7"/>
      <c r="D295" s="3"/>
      <c r="E295" s="3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1:44" s="8" customFormat="1" ht="13.5" customHeight="1">
      <c r="A296" s="7"/>
      <c r="C296" s="7"/>
      <c r="D296" s="3"/>
      <c r="E296" s="3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1:44" s="8" customFormat="1" ht="13.5" customHeight="1">
      <c r="A297" s="7"/>
      <c r="C297" s="7"/>
      <c r="D297" s="3"/>
      <c r="E297" s="3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1:44" s="8" customFormat="1" ht="13.5" customHeight="1">
      <c r="A298" s="7"/>
      <c r="C298" s="7"/>
      <c r="D298" s="3"/>
      <c r="E298" s="3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1:44" s="8" customFormat="1" ht="13.5" customHeight="1">
      <c r="A299" s="7"/>
      <c r="C299" s="7"/>
      <c r="D299" s="3"/>
      <c r="E299" s="3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1:44" s="8" customFormat="1" ht="13.5" customHeight="1">
      <c r="A300" s="7"/>
      <c r="C300" s="7"/>
      <c r="D300" s="3"/>
      <c r="E300" s="3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1:44" s="8" customFormat="1" ht="13.5" customHeight="1">
      <c r="A301" s="7"/>
      <c r="C301" s="7"/>
      <c r="D301" s="3"/>
      <c r="E301" s="3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1:44" s="8" customFormat="1" ht="13.5" customHeight="1">
      <c r="A302" s="7"/>
      <c r="C302" s="7"/>
      <c r="D302" s="3"/>
      <c r="E302" s="3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1:44" s="8" customFormat="1" ht="13.5" customHeight="1">
      <c r="A303" s="7"/>
      <c r="C303" s="7"/>
      <c r="D303" s="3"/>
      <c r="E303" s="3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1:44" s="8" customFormat="1" ht="13.5" customHeight="1">
      <c r="A304" s="7"/>
      <c r="C304" s="7"/>
      <c r="D304" s="3"/>
      <c r="E304" s="3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1:44" s="8" customFormat="1" ht="13.5" customHeight="1">
      <c r="A305" s="7"/>
      <c r="C305" s="7"/>
      <c r="D305" s="3"/>
      <c r="E305" s="3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1:44" s="8" customFormat="1" ht="13.5" customHeight="1">
      <c r="A306" s="7"/>
      <c r="C306" s="7"/>
      <c r="D306" s="3"/>
      <c r="E306" s="3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 s="8" customFormat="1" ht="13.5" customHeight="1">
      <c r="A307" s="7"/>
      <c r="C307" s="7"/>
      <c r="D307" s="3"/>
      <c r="E307" s="3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1:44" s="8" customFormat="1" ht="13.5" customHeight="1">
      <c r="A308" s="7"/>
      <c r="C308" s="7"/>
      <c r="D308" s="3"/>
      <c r="E308" s="3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1:44" s="8" customFormat="1" ht="13.5" customHeight="1">
      <c r="A309" s="7"/>
      <c r="C309" s="7"/>
      <c r="D309" s="3"/>
      <c r="E309" s="3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1:44" s="8" customFormat="1" ht="13.5" customHeight="1">
      <c r="A310" s="7"/>
      <c r="C310" s="7"/>
      <c r="D310" s="3"/>
      <c r="E310" s="3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1:44" s="8" customFormat="1" ht="13.5" customHeight="1">
      <c r="A311" s="7"/>
      <c r="C311" s="7"/>
      <c r="D311" s="3"/>
      <c r="E311" s="3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1:44" s="8" customFormat="1" ht="13.5" customHeight="1">
      <c r="A312" s="7"/>
      <c r="C312" s="7"/>
      <c r="D312" s="3"/>
      <c r="E312" s="3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1:44" s="8" customFormat="1" ht="13.5" customHeight="1">
      <c r="A313" s="7"/>
      <c r="C313" s="7"/>
      <c r="D313" s="3"/>
      <c r="E313" s="3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1:44" s="8" customFormat="1" ht="13.5" customHeight="1">
      <c r="A314" s="7"/>
      <c r="C314" s="7"/>
      <c r="D314" s="3"/>
      <c r="E314" s="3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1:44" s="8" customFormat="1" ht="13.5" customHeight="1">
      <c r="A315" s="7"/>
      <c r="C315" s="7"/>
      <c r="D315" s="3"/>
      <c r="E315" s="3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1:44" s="8" customFormat="1" ht="13.5" customHeight="1">
      <c r="A316" s="7"/>
      <c r="C316" s="7"/>
      <c r="D316" s="3"/>
      <c r="E316" s="3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1:44" s="8" customFormat="1" ht="13.5" customHeight="1">
      <c r="A317" s="7"/>
      <c r="C317" s="7"/>
      <c r="D317" s="3"/>
      <c r="E317" s="3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1:44" s="8" customFormat="1" ht="13.5" customHeight="1">
      <c r="A318" s="7"/>
      <c r="C318" s="7"/>
      <c r="D318" s="3"/>
      <c r="E318" s="3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1:44" s="8" customFormat="1" ht="13.5" customHeight="1">
      <c r="A319" s="7"/>
      <c r="C319" s="7"/>
      <c r="D319" s="3"/>
      <c r="E319" s="3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1:44" s="8" customFormat="1" ht="13.5" customHeight="1">
      <c r="A320" s="7"/>
      <c r="C320" s="7"/>
      <c r="D320" s="3"/>
      <c r="E320" s="3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1:44" s="8" customFormat="1" ht="13.5" customHeight="1">
      <c r="A321" s="7"/>
      <c r="C321" s="7"/>
      <c r="D321" s="3"/>
      <c r="E321" s="3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1:44" s="8" customFormat="1" ht="13.5" customHeight="1">
      <c r="A322" s="7"/>
      <c r="C322" s="7"/>
      <c r="D322" s="3"/>
      <c r="E322" s="3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1:44" s="8" customFormat="1" ht="13.5" customHeight="1">
      <c r="A323" s="7"/>
      <c r="C323" s="7"/>
      <c r="D323" s="3"/>
      <c r="E323" s="3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1:44" s="8" customFormat="1" ht="13.5" customHeight="1">
      <c r="A324" s="7"/>
      <c r="C324" s="7"/>
      <c r="D324" s="3"/>
      <c r="E324" s="3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1:44" s="8" customFormat="1" ht="13.5" customHeight="1">
      <c r="A325" s="7"/>
      <c r="C325" s="7"/>
      <c r="D325" s="3"/>
      <c r="E325" s="3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1:44" s="8" customFormat="1" ht="13.5" customHeight="1">
      <c r="A326" s="7"/>
      <c r="C326" s="7"/>
      <c r="D326" s="3"/>
      <c r="E326" s="3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1:44" s="8" customFormat="1" ht="13.5" customHeight="1">
      <c r="A327" s="7"/>
      <c r="C327" s="7"/>
      <c r="D327" s="3"/>
      <c r="E327" s="3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1:44" s="8" customFormat="1" ht="13.5" customHeight="1">
      <c r="A328" s="7"/>
      <c r="C328" s="7"/>
      <c r="D328" s="3"/>
      <c r="E328" s="3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1:44" s="8" customFormat="1" ht="13.5" customHeight="1">
      <c r="A329" s="7"/>
      <c r="C329" s="7"/>
      <c r="D329" s="3"/>
      <c r="E329" s="3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1:44" s="8" customFormat="1" ht="13.5" customHeight="1">
      <c r="A330" s="7"/>
      <c r="C330" s="7"/>
      <c r="D330" s="3"/>
      <c r="E330" s="3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1:44" s="8" customFormat="1" ht="13.5" customHeight="1">
      <c r="A331" s="7"/>
      <c r="C331" s="7"/>
      <c r="D331" s="3"/>
      <c r="E331" s="3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1:44" s="8" customFormat="1" ht="13.5" customHeight="1">
      <c r="A332" s="7"/>
      <c r="C332" s="7"/>
      <c r="D332" s="3"/>
      <c r="E332" s="3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1:44" s="8" customFormat="1" ht="13.5" customHeight="1">
      <c r="A333" s="7"/>
      <c r="C333" s="7"/>
      <c r="D333" s="3"/>
      <c r="E333" s="3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1:44" s="8" customFormat="1" ht="13.5" customHeight="1">
      <c r="A334" s="7"/>
      <c r="C334" s="7"/>
      <c r="D334" s="3"/>
      <c r="E334" s="3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  <row r="335" spans="1:44" s="8" customFormat="1" ht="13.5" customHeight="1">
      <c r="A335" s="7"/>
      <c r="C335" s="7"/>
      <c r="D335" s="3"/>
      <c r="E335" s="3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</row>
    <row r="336" spans="1:44" s="8" customFormat="1" ht="13.5" customHeight="1">
      <c r="A336" s="7"/>
      <c r="C336" s="7"/>
      <c r="D336" s="3"/>
      <c r="E336" s="3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</row>
    <row r="337" spans="1:44" s="8" customFormat="1" ht="13.5" customHeight="1">
      <c r="A337" s="7"/>
      <c r="C337" s="7"/>
      <c r="D337" s="3"/>
      <c r="E337" s="3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</row>
    <row r="338" spans="1:44" s="8" customFormat="1" ht="13.5" customHeight="1">
      <c r="A338" s="7"/>
      <c r="C338" s="7"/>
      <c r="D338" s="3"/>
      <c r="E338" s="3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</row>
    <row r="339" spans="1:44" s="8" customFormat="1" ht="13.5" customHeight="1">
      <c r="A339" s="7"/>
      <c r="C339" s="7"/>
      <c r="D339" s="3"/>
      <c r="E339" s="3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</row>
    <row r="340" spans="1:44" s="8" customFormat="1" ht="13.5" customHeight="1">
      <c r="A340" s="7"/>
      <c r="C340" s="7"/>
      <c r="D340" s="3"/>
      <c r="E340" s="3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</row>
    <row r="341" spans="1:44" s="8" customFormat="1" ht="13.5" customHeight="1">
      <c r="A341" s="7"/>
      <c r="C341" s="7"/>
      <c r="D341" s="3"/>
      <c r="E341" s="3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</row>
    <row r="342" spans="1:44" s="8" customFormat="1" ht="13.5" customHeight="1">
      <c r="A342" s="7"/>
      <c r="C342" s="7"/>
      <c r="D342" s="3"/>
      <c r="E342" s="3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</row>
    <row r="343" spans="1:44" s="8" customFormat="1" ht="13.5" customHeight="1">
      <c r="A343" s="7"/>
      <c r="C343" s="7"/>
      <c r="D343" s="3"/>
      <c r="E343" s="3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</row>
    <row r="344" spans="1:44" s="8" customFormat="1" ht="13.5" customHeight="1">
      <c r="A344" s="7"/>
      <c r="C344" s="7"/>
      <c r="D344" s="3"/>
      <c r="E344" s="3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</row>
    <row r="345" spans="1:44" s="8" customFormat="1" ht="13.5" customHeight="1">
      <c r="A345" s="7"/>
      <c r="C345" s="7"/>
      <c r="D345" s="3"/>
      <c r="E345" s="3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</row>
    <row r="346" spans="1:44" s="8" customFormat="1" ht="13.5" customHeight="1">
      <c r="A346" s="7"/>
      <c r="C346" s="7"/>
      <c r="D346" s="3"/>
      <c r="E346" s="3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</row>
    <row r="347" spans="1:44" s="8" customFormat="1" ht="13.5" customHeight="1">
      <c r="A347" s="7"/>
      <c r="C347" s="7"/>
      <c r="D347" s="3"/>
      <c r="E347" s="3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</row>
    <row r="348" spans="1:44" s="8" customFormat="1" ht="13.5" customHeight="1">
      <c r="A348" s="7"/>
      <c r="C348" s="7"/>
      <c r="D348" s="3"/>
      <c r="E348" s="3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</row>
    <row r="349" spans="1:44" s="8" customFormat="1" ht="13.5" customHeight="1">
      <c r="A349" s="7"/>
      <c r="C349" s="7"/>
      <c r="D349" s="3"/>
      <c r="E349" s="3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</row>
    <row r="350" spans="1:44" s="8" customFormat="1" ht="13.5" customHeight="1">
      <c r="A350" s="7"/>
      <c r="C350" s="7"/>
      <c r="D350" s="3"/>
      <c r="E350" s="3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</row>
    <row r="351" spans="1:44" s="8" customFormat="1" ht="13.5" customHeight="1">
      <c r="A351" s="7"/>
      <c r="C351" s="7"/>
      <c r="D351" s="3"/>
      <c r="E351" s="3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</row>
    <row r="352" spans="1:44" s="8" customFormat="1" ht="13.5" customHeight="1">
      <c r="A352" s="7"/>
      <c r="C352" s="7"/>
      <c r="D352" s="3"/>
      <c r="E352" s="3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</row>
    <row r="353" spans="1:44" s="8" customFormat="1" ht="13.5" customHeight="1">
      <c r="A353" s="7"/>
      <c r="C353" s="7"/>
      <c r="D353" s="3"/>
      <c r="E353" s="3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</row>
    <row r="354" spans="1:44" s="8" customFormat="1" ht="13.5" customHeight="1">
      <c r="A354" s="7"/>
      <c r="C354" s="7"/>
      <c r="D354" s="3"/>
      <c r="E354" s="3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</row>
    <row r="355" spans="1:44" s="8" customFormat="1" ht="13.5" customHeight="1">
      <c r="A355" s="7"/>
      <c r="C355" s="7"/>
      <c r="D355" s="3"/>
      <c r="E355" s="3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</row>
    <row r="356" spans="1:44" s="8" customFormat="1" ht="13.5" customHeight="1">
      <c r="A356" s="7"/>
      <c r="C356" s="7"/>
      <c r="D356" s="3"/>
      <c r="E356" s="3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</row>
    <row r="357" spans="1:44" s="8" customFormat="1" ht="13.5" customHeight="1">
      <c r="A357" s="7"/>
      <c r="C357" s="7"/>
      <c r="D357" s="3"/>
      <c r="E357" s="3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</row>
    <row r="358" spans="1:44" s="8" customFormat="1" ht="13.5" customHeight="1">
      <c r="A358" s="7"/>
      <c r="C358" s="7"/>
      <c r="D358" s="3"/>
      <c r="E358" s="3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</row>
    <row r="359" spans="1:44" s="8" customFormat="1" ht="13.5" customHeight="1">
      <c r="A359" s="7"/>
      <c r="C359" s="7"/>
      <c r="D359" s="3"/>
      <c r="E359" s="3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</row>
    <row r="360" spans="1:44" s="8" customFormat="1" ht="13.5" customHeight="1">
      <c r="A360" s="7"/>
      <c r="C360" s="7"/>
      <c r="D360" s="3"/>
      <c r="E360" s="3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</row>
    <row r="361" spans="1:44" s="8" customFormat="1" ht="13.5" customHeight="1">
      <c r="A361" s="7"/>
      <c r="C361" s="7"/>
      <c r="D361" s="3"/>
      <c r="E361" s="3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</row>
    <row r="362" spans="1:44" s="8" customFormat="1" ht="13.5" customHeight="1">
      <c r="A362" s="7"/>
      <c r="C362" s="7"/>
      <c r="D362" s="3"/>
      <c r="E362" s="3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</row>
    <row r="363" spans="1:44" s="8" customFormat="1" ht="13.5" customHeight="1">
      <c r="A363" s="7"/>
      <c r="C363" s="7"/>
      <c r="D363" s="3"/>
      <c r="E363" s="3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</row>
    <row r="364" spans="1:44" s="8" customFormat="1" ht="13.5" customHeight="1">
      <c r="A364" s="7"/>
      <c r="C364" s="7"/>
      <c r="D364" s="3"/>
      <c r="E364" s="3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</row>
    <row r="365" spans="1:44" s="8" customFormat="1" ht="13.5" customHeight="1">
      <c r="A365" s="7"/>
      <c r="C365" s="7"/>
      <c r="D365" s="3"/>
      <c r="E365" s="3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</row>
    <row r="366" spans="1:44" s="8" customFormat="1" ht="13.5" customHeight="1">
      <c r="A366" s="7"/>
      <c r="C366" s="7"/>
      <c r="D366" s="3"/>
      <c r="E366" s="3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</row>
    <row r="367" spans="1:44" s="8" customFormat="1" ht="13.5" customHeight="1">
      <c r="A367" s="7"/>
      <c r="C367" s="7"/>
      <c r="D367" s="3"/>
      <c r="E367" s="3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</row>
    <row r="368" spans="1:44" s="8" customFormat="1" ht="13.5" customHeight="1">
      <c r="A368" s="7"/>
      <c r="C368" s="7"/>
      <c r="D368" s="3"/>
      <c r="E368" s="3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</row>
    <row r="369" spans="1:44" s="8" customFormat="1" ht="13.5" customHeight="1">
      <c r="A369" s="7"/>
      <c r="C369" s="7"/>
      <c r="D369" s="3"/>
      <c r="E369" s="3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</row>
    <row r="370" spans="1:44" s="8" customFormat="1" ht="13.5" customHeight="1">
      <c r="A370" s="7"/>
      <c r="C370" s="7"/>
      <c r="D370" s="3"/>
      <c r="E370" s="3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</row>
    <row r="371" spans="1:44" s="8" customFormat="1" ht="13.5" customHeight="1">
      <c r="A371" s="7"/>
      <c r="C371" s="7"/>
      <c r="D371" s="3"/>
      <c r="E371" s="3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</row>
    <row r="372" spans="1:44" s="8" customFormat="1" ht="13.5" customHeight="1">
      <c r="A372" s="7"/>
      <c r="C372" s="7"/>
      <c r="D372" s="3"/>
      <c r="E372" s="3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</row>
    <row r="373" spans="1:44" s="8" customFormat="1" ht="13.5" customHeight="1">
      <c r="A373" s="7"/>
      <c r="C373" s="7"/>
      <c r="D373" s="3"/>
      <c r="E373" s="3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</row>
    <row r="374" spans="1:44" s="8" customFormat="1" ht="13.5" customHeight="1">
      <c r="A374" s="7"/>
      <c r="C374" s="7"/>
      <c r="D374" s="3"/>
      <c r="E374" s="3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</row>
    <row r="375" spans="1:44" s="8" customFormat="1" ht="13.5" customHeight="1">
      <c r="A375" s="7"/>
      <c r="C375" s="7"/>
      <c r="D375" s="3"/>
      <c r="E375" s="3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</row>
    <row r="376" spans="1:44" s="8" customFormat="1" ht="13.5" customHeight="1">
      <c r="A376" s="7"/>
      <c r="C376" s="7"/>
      <c r="D376" s="3"/>
      <c r="E376" s="3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</row>
    <row r="377" spans="1:44" s="8" customFormat="1" ht="13.5" customHeight="1">
      <c r="A377" s="7"/>
      <c r="C377" s="7"/>
      <c r="D377" s="3"/>
      <c r="E377" s="3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</row>
    <row r="378" spans="1:44" s="8" customFormat="1" ht="13.5" customHeight="1">
      <c r="A378" s="7"/>
      <c r="C378" s="7"/>
      <c r="D378" s="3"/>
      <c r="E378" s="3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</row>
    <row r="379" spans="1:44" s="8" customFormat="1" ht="13.5" customHeight="1">
      <c r="A379" s="7"/>
      <c r="C379" s="7"/>
      <c r="D379" s="3"/>
      <c r="E379" s="3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</row>
    <row r="380" spans="1:44" s="8" customFormat="1" ht="13.5" customHeight="1">
      <c r="A380" s="7"/>
      <c r="C380" s="7"/>
      <c r="D380" s="3"/>
      <c r="E380" s="3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</row>
    <row r="381" spans="1:44" s="8" customFormat="1" ht="13.5" customHeight="1">
      <c r="A381" s="7"/>
      <c r="C381" s="7"/>
      <c r="D381" s="3"/>
      <c r="E381" s="3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</row>
    <row r="382" spans="1:44" s="8" customFormat="1" ht="13.5" customHeight="1">
      <c r="A382" s="7"/>
      <c r="C382" s="7"/>
      <c r="D382" s="3"/>
      <c r="E382" s="3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</row>
    <row r="383" spans="1:44" s="8" customFormat="1" ht="13.5" customHeight="1">
      <c r="A383" s="7"/>
      <c r="C383" s="7"/>
      <c r="D383" s="3"/>
      <c r="E383" s="3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</row>
    <row r="384" spans="1:44" s="8" customFormat="1" ht="13.5" customHeight="1">
      <c r="A384" s="7"/>
      <c r="C384" s="7"/>
      <c r="D384" s="3"/>
      <c r="E384" s="3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</row>
    <row r="385" spans="1:44" s="8" customFormat="1" ht="13.5" customHeight="1">
      <c r="A385" s="7"/>
      <c r="C385" s="7"/>
      <c r="D385" s="3"/>
      <c r="E385" s="3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</row>
    <row r="386" spans="1:44" s="8" customFormat="1" ht="13.5" customHeight="1">
      <c r="A386" s="7"/>
      <c r="C386" s="7"/>
      <c r="D386" s="3"/>
      <c r="E386" s="3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</row>
    <row r="387" spans="1:44" s="8" customFormat="1" ht="13.5" customHeight="1">
      <c r="A387" s="7"/>
      <c r="C387" s="7"/>
      <c r="D387" s="3"/>
      <c r="E387" s="3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</row>
    <row r="388" spans="1:44" s="8" customFormat="1" ht="13.5" customHeight="1">
      <c r="A388" s="7"/>
      <c r="C388" s="7"/>
      <c r="D388" s="3"/>
      <c r="E388" s="3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</row>
    <row r="389" spans="1:44" s="8" customFormat="1" ht="13.5" customHeight="1">
      <c r="A389" s="7"/>
      <c r="C389" s="7"/>
      <c r="D389" s="3"/>
      <c r="E389" s="3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:44" s="8" customFormat="1" ht="13.5" customHeight="1">
      <c r="A390" s="7"/>
      <c r="C390" s="7"/>
      <c r="D390" s="3"/>
      <c r="E390" s="3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</row>
    <row r="391" spans="1:44" s="8" customFormat="1" ht="13.5" customHeight="1">
      <c r="A391" s="7"/>
      <c r="C391" s="7"/>
      <c r="D391" s="3"/>
      <c r="E391" s="3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</row>
    <row r="392" spans="1:44" s="8" customFormat="1" ht="13.5" customHeight="1">
      <c r="A392" s="7"/>
      <c r="C392" s="7"/>
      <c r="D392" s="3"/>
      <c r="E392" s="3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</row>
    <row r="393" spans="1:44" s="8" customFormat="1" ht="13.5" customHeight="1">
      <c r="A393" s="7"/>
      <c r="C393" s="7"/>
      <c r="D393" s="3"/>
      <c r="E393" s="3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</row>
    <row r="394" spans="1:44" s="8" customFormat="1" ht="13.5" customHeight="1">
      <c r="A394" s="7"/>
      <c r="C394" s="7"/>
      <c r="D394" s="3"/>
      <c r="E394" s="3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</row>
    <row r="395" spans="1:44" s="8" customFormat="1" ht="13.5" customHeight="1">
      <c r="A395" s="7"/>
      <c r="C395" s="7"/>
      <c r="D395" s="3"/>
      <c r="E395" s="3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</row>
    <row r="396" spans="1:44" s="8" customFormat="1" ht="13.5" customHeight="1">
      <c r="A396" s="7"/>
      <c r="C396" s="7"/>
      <c r="D396" s="3"/>
      <c r="E396" s="3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</row>
    <row r="397" spans="1:44" s="8" customFormat="1" ht="13.5" customHeight="1">
      <c r="A397" s="7"/>
      <c r="C397" s="7"/>
      <c r="D397" s="3"/>
      <c r="E397" s="3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</row>
    <row r="398" spans="1:44" s="8" customFormat="1" ht="13.5" customHeight="1">
      <c r="A398" s="7"/>
      <c r="C398" s="7"/>
      <c r="D398" s="3"/>
      <c r="E398" s="3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</row>
    <row r="399" spans="1:44" s="8" customFormat="1" ht="13.5" customHeight="1">
      <c r="A399" s="7"/>
      <c r="C399" s="7"/>
      <c r="D399" s="3"/>
      <c r="E399" s="3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</row>
    <row r="400" spans="1:44" s="8" customFormat="1" ht="13.5" customHeight="1">
      <c r="A400" s="7"/>
      <c r="C400" s="7"/>
      <c r="D400" s="3"/>
      <c r="E400" s="3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</row>
    <row r="401" spans="1:44" s="8" customFormat="1" ht="13.5" customHeight="1">
      <c r="A401" s="7"/>
      <c r="C401" s="7"/>
      <c r="D401" s="3"/>
      <c r="E401" s="3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</row>
    <row r="402" spans="1:44" s="8" customFormat="1" ht="13.5" customHeight="1">
      <c r="A402" s="7"/>
      <c r="C402" s="7"/>
      <c r="D402" s="3"/>
      <c r="E402" s="3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</row>
    <row r="403" spans="1:44" s="8" customFormat="1" ht="13.5" customHeight="1">
      <c r="A403" s="7"/>
      <c r="C403" s="7"/>
      <c r="D403" s="3"/>
      <c r="E403" s="3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</row>
    <row r="404" spans="1:44" s="8" customFormat="1" ht="13.5" customHeight="1">
      <c r="A404" s="7"/>
      <c r="C404" s="7"/>
      <c r="D404" s="3"/>
      <c r="E404" s="3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</row>
    <row r="405" spans="1:44" s="8" customFormat="1" ht="13.5" customHeight="1">
      <c r="A405" s="7"/>
      <c r="C405" s="7"/>
      <c r="D405" s="3"/>
      <c r="E405" s="3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</row>
    <row r="406" spans="1:44" s="8" customFormat="1" ht="13.5" customHeight="1">
      <c r="A406" s="7"/>
      <c r="C406" s="7"/>
      <c r="D406" s="3"/>
      <c r="E406" s="3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</row>
    <row r="407" spans="1:44" s="8" customFormat="1" ht="13.5" customHeight="1">
      <c r="A407" s="7"/>
      <c r="C407" s="7"/>
      <c r="D407" s="3"/>
      <c r="E407" s="3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</row>
    <row r="408" spans="1:44" s="8" customFormat="1" ht="13.5" customHeight="1">
      <c r="A408" s="7"/>
      <c r="C408" s="7"/>
      <c r="D408" s="3"/>
      <c r="E408" s="3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</row>
    <row r="409" spans="1:44" s="8" customFormat="1" ht="13.5" customHeight="1">
      <c r="A409" s="7"/>
      <c r="C409" s="7"/>
      <c r="D409" s="3"/>
      <c r="E409" s="3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</row>
    <row r="410" spans="1:44" s="8" customFormat="1" ht="13.5" customHeight="1">
      <c r="A410" s="7"/>
      <c r="C410" s="7"/>
      <c r="D410" s="3"/>
      <c r="E410" s="3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</row>
    <row r="411" spans="1:44" s="8" customFormat="1" ht="13.5" customHeight="1">
      <c r="A411" s="7"/>
      <c r="C411" s="7"/>
      <c r="D411" s="3"/>
      <c r="E411" s="3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</row>
    <row r="412" spans="1:44" s="8" customFormat="1" ht="13.5" customHeight="1">
      <c r="A412" s="7"/>
      <c r="C412" s="7"/>
      <c r="D412" s="3"/>
      <c r="E412" s="3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</row>
    <row r="413" spans="1:44" s="8" customFormat="1" ht="13.5" customHeight="1">
      <c r="A413" s="7"/>
      <c r="C413" s="7"/>
      <c r="D413" s="3"/>
      <c r="E413" s="3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</row>
    <row r="414" spans="1:44" s="8" customFormat="1" ht="13.5" customHeight="1">
      <c r="A414" s="7"/>
      <c r="C414" s="7"/>
      <c r="D414" s="3"/>
      <c r="E414" s="3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</row>
    <row r="415" spans="1:44" s="8" customFormat="1" ht="13.5" customHeight="1">
      <c r="A415" s="7"/>
      <c r="C415" s="7"/>
      <c r="D415" s="3"/>
      <c r="E415" s="3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</row>
    <row r="416" spans="1:44" s="8" customFormat="1" ht="13.5" customHeight="1">
      <c r="A416" s="7"/>
      <c r="C416" s="7"/>
      <c r="D416" s="3"/>
      <c r="E416" s="3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</row>
    <row r="417" spans="1:44" s="8" customFormat="1" ht="13.5" customHeight="1">
      <c r="A417" s="7"/>
      <c r="C417" s="7"/>
      <c r="D417" s="3"/>
      <c r="E417" s="3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</row>
    <row r="418" spans="1:44" s="8" customFormat="1" ht="13.5" customHeight="1">
      <c r="A418" s="7"/>
      <c r="C418" s="7"/>
      <c r="D418" s="3"/>
      <c r="E418" s="3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</row>
    <row r="419" spans="1:44" s="8" customFormat="1" ht="13.5" customHeight="1">
      <c r="A419" s="7"/>
      <c r="C419" s="7"/>
      <c r="D419" s="3"/>
      <c r="E419" s="3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</row>
    <row r="420" spans="1:44" s="8" customFormat="1" ht="13.5" customHeight="1">
      <c r="A420" s="7"/>
      <c r="C420" s="7"/>
      <c r="D420" s="3"/>
      <c r="E420" s="3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</row>
    <row r="421" spans="1:44" s="8" customFormat="1" ht="13.5" customHeight="1">
      <c r="A421" s="7"/>
      <c r="C421" s="7"/>
      <c r="D421" s="3"/>
      <c r="E421" s="3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</row>
    <row r="422" spans="1:44" s="8" customFormat="1" ht="13.5" customHeight="1">
      <c r="A422" s="7"/>
      <c r="C422" s="7"/>
      <c r="D422" s="3"/>
      <c r="E422" s="3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</row>
    <row r="423" spans="1:44" s="8" customFormat="1" ht="13.5" customHeight="1">
      <c r="A423" s="7"/>
      <c r="C423" s="7"/>
      <c r="D423" s="3"/>
      <c r="E423" s="3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</row>
    <row r="424" spans="1:44" s="8" customFormat="1" ht="13.5" customHeight="1">
      <c r="A424" s="7"/>
      <c r="C424" s="7"/>
      <c r="D424" s="3"/>
      <c r="E424" s="3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</row>
    <row r="425" spans="1:44" s="8" customFormat="1" ht="13.5" customHeight="1">
      <c r="A425" s="7"/>
      <c r="C425" s="7"/>
      <c r="D425" s="3"/>
      <c r="E425" s="3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</row>
    <row r="426" spans="1:44" s="8" customFormat="1" ht="13.5" customHeight="1">
      <c r="A426" s="7"/>
      <c r="C426" s="7"/>
      <c r="D426" s="3"/>
      <c r="E426" s="3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</row>
    <row r="427" spans="1:44" s="8" customFormat="1" ht="13.5" customHeight="1">
      <c r="A427" s="7"/>
      <c r="C427" s="7"/>
      <c r="D427" s="3"/>
      <c r="E427" s="3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</row>
    <row r="428" spans="1:44" s="8" customFormat="1" ht="13.5" customHeight="1">
      <c r="A428" s="7"/>
      <c r="C428" s="7"/>
      <c r="D428" s="3"/>
      <c r="E428" s="3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</row>
    <row r="429" spans="1:44" s="8" customFormat="1" ht="13.5" customHeight="1">
      <c r="A429" s="7"/>
      <c r="C429" s="7"/>
      <c r="D429" s="3"/>
      <c r="E429" s="3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</row>
    <row r="430" spans="1:44" s="8" customFormat="1" ht="13.5" customHeight="1">
      <c r="A430" s="7"/>
      <c r="C430" s="7"/>
      <c r="D430" s="3"/>
      <c r="E430" s="3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</row>
    <row r="431" spans="1:44" s="8" customFormat="1" ht="13.5" customHeight="1">
      <c r="A431" s="7"/>
      <c r="C431" s="7"/>
      <c r="D431" s="3"/>
      <c r="E431" s="3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</row>
    <row r="432" spans="1:44" s="8" customFormat="1" ht="13.5" customHeight="1">
      <c r="A432" s="7"/>
      <c r="C432" s="7"/>
      <c r="D432" s="3"/>
      <c r="E432" s="3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</row>
    <row r="433" spans="1:44" s="8" customFormat="1" ht="13.5" customHeight="1">
      <c r="A433" s="7"/>
      <c r="C433" s="7"/>
      <c r="D433" s="3"/>
      <c r="E433" s="3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</row>
    <row r="434" spans="1:44" s="8" customFormat="1" ht="13.5" customHeight="1">
      <c r="A434" s="7"/>
      <c r="C434" s="7"/>
      <c r="D434" s="3"/>
      <c r="E434" s="3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</row>
    <row r="435" spans="1:44" s="8" customFormat="1" ht="13.5" customHeight="1">
      <c r="A435" s="7"/>
      <c r="C435" s="7"/>
      <c r="D435" s="3"/>
      <c r="E435" s="3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</row>
    <row r="436" spans="1:44" s="8" customFormat="1" ht="13.5" customHeight="1">
      <c r="A436" s="7"/>
      <c r="C436" s="7"/>
      <c r="D436" s="3"/>
      <c r="E436" s="3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</row>
    <row r="437" spans="1:44" s="8" customFormat="1" ht="13.5" customHeight="1">
      <c r="A437" s="7"/>
      <c r="C437" s="7"/>
      <c r="D437" s="3"/>
      <c r="E437" s="3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</row>
    <row r="438" spans="1:44" s="8" customFormat="1" ht="13.5" customHeight="1">
      <c r="A438" s="7"/>
      <c r="C438" s="7"/>
      <c r="D438" s="3"/>
      <c r="E438" s="3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</row>
    <row r="439" spans="1:44" s="8" customFormat="1" ht="13.5" customHeight="1">
      <c r="A439" s="7"/>
      <c r="C439" s="7"/>
      <c r="D439" s="3"/>
      <c r="E439" s="3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</row>
    <row r="440" spans="1:44" s="8" customFormat="1" ht="13.5" customHeight="1">
      <c r="A440" s="7"/>
      <c r="C440" s="7"/>
      <c r="D440" s="3"/>
      <c r="E440" s="3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</row>
    <row r="441" spans="1:44" s="8" customFormat="1" ht="13.5" customHeight="1">
      <c r="A441" s="7"/>
      <c r="C441" s="7"/>
      <c r="D441" s="3"/>
      <c r="E441" s="3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</row>
    <row r="442" spans="1:44" s="8" customFormat="1" ht="13.5" customHeight="1">
      <c r="A442" s="7"/>
      <c r="C442" s="7"/>
      <c r="D442" s="3"/>
      <c r="E442" s="3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</row>
    <row r="443" spans="1:44" s="8" customFormat="1" ht="13.5" customHeight="1">
      <c r="A443" s="7"/>
      <c r="C443" s="7"/>
      <c r="D443" s="3"/>
      <c r="E443" s="3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</row>
    <row r="444" spans="1:44" s="8" customFormat="1" ht="13.5" customHeight="1">
      <c r="A444" s="7"/>
      <c r="C444" s="7"/>
      <c r="D444" s="3"/>
      <c r="E444" s="3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</row>
    <row r="445" spans="1:44" s="8" customFormat="1" ht="13.5" customHeight="1">
      <c r="A445" s="7"/>
      <c r="C445" s="7"/>
      <c r="D445" s="3"/>
      <c r="E445" s="3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</row>
    <row r="446" spans="1:44" s="8" customFormat="1" ht="13.5" customHeight="1">
      <c r="A446" s="7"/>
      <c r="C446" s="7"/>
      <c r="D446" s="3"/>
      <c r="E446" s="3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</row>
    <row r="447" spans="1:44" s="8" customFormat="1" ht="13.5" customHeight="1">
      <c r="A447" s="7"/>
      <c r="C447" s="7"/>
      <c r="D447" s="3"/>
      <c r="E447" s="3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</row>
    <row r="448" spans="1:44" s="8" customFormat="1" ht="13.5" customHeight="1">
      <c r="A448" s="7"/>
      <c r="C448" s="7"/>
      <c r="D448" s="3"/>
      <c r="E448" s="3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</row>
    <row r="449" spans="1:44" s="8" customFormat="1" ht="13.5" customHeight="1">
      <c r="A449" s="7"/>
      <c r="C449" s="7"/>
      <c r="D449" s="3"/>
      <c r="E449" s="3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</row>
    <row r="450" spans="1:44" s="8" customFormat="1" ht="13.5" customHeight="1">
      <c r="A450" s="7"/>
      <c r="C450" s="7"/>
      <c r="D450" s="3"/>
      <c r="E450" s="3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</row>
    <row r="451" spans="1:44" s="8" customFormat="1" ht="13.5" customHeight="1">
      <c r="A451" s="7"/>
      <c r="C451" s="7"/>
      <c r="D451" s="3"/>
      <c r="E451" s="3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</row>
    <row r="452" spans="1:44" s="8" customFormat="1" ht="13.5" customHeight="1">
      <c r="A452" s="7"/>
      <c r="C452" s="7"/>
      <c r="D452" s="3"/>
      <c r="E452" s="3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</row>
    <row r="453" spans="1:44" s="8" customFormat="1" ht="13.5" customHeight="1">
      <c r="A453" s="7"/>
      <c r="C453" s="7"/>
      <c r="D453" s="3"/>
      <c r="E453" s="3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</row>
    <row r="454" spans="1:44" s="8" customFormat="1" ht="13.5" customHeight="1">
      <c r="A454" s="7"/>
      <c r="C454" s="7"/>
      <c r="D454" s="3"/>
      <c r="E454" s="3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</row>
    <row r="455" spans="1:44" s="8" customFormat="1" ht="13.5" customHeight="1">
      <c r="A455" s="7"/>
      <c r="C455" s="7"/>
      <c r="D455" s="3"/>
      <c r="E455" s="3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</row>
    <row r="456" spans="1:44" s="8" customFormat="1" ht="13.5" customHeight="1">
      <c r="A456" s="7"/>
      <c r="C456" s="7"/>
      <c r="D456" s="3"/>
      <c r="E456" s="3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</row>
    <row r="457" spans="1:44" s="8" customFormat="1" ht="13.5" customHeight="1">
      <c r="A457" s="7"/>
      <c r="C457" s="7"/>
      <c r="D457" s="3"/>
      <c r="E457" s="3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</row>
    <row r="458" spans="1:44" s="8" customFormat="1" ht="13.5" customHeight="1">
      <c r="A458" s="7"/>
      <c r="C458" s="7"/>
      <c r="D458" s="3"/>
      <c r="E458" s="3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</row>
    <row r="459" spans="1:44" s="8" customFormat="1" ht="13.5" customHeight="1">
      <c r="A459" s="7"/>
      <c r="C459" s="7"/>
      <c r="D459" s="3"/>
      <c r="E459" s="3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</row>
    <row r="460" spans="1:44" s="8" customFormat="1" ht="13.5" customHeight="1">
      <c r="A460" s="7"/>
      <c r="C460" s="7"/>
      <c r="D460" s="3"/>
      <c r="E460" s="3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</row>
    <row r="461" spans="1:44" s="8" customFormat="1" ht="13.5" customHeight="1">
      <c r="A461" s="7"/>
      <c r="C461" s="7"/>
      <c r="D461" s="3"/>
      <c r="E461" s="3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</row>
    <row r="462" spans="1:44" s="8" customFormat="1" ht="13.5" customHeight="1">
      <c r="A462" s="7"/>
      <c r="C462" s="7"/>
      <c r="D462" s="3"/>
      <c r="E462" s="3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</row>
    <row r="463" spans="1:44" s="8" customFormat="1" ht="13.5" customHeight="1">
      <c r="A463" s="7"/>
      <c r="C463" s="7"/>
      <c r="D463" s="3"/>
      <c r="E463" s="3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</row>
    <row r="464" spans="1:44" s="8" customFormat="1" ht="13.5" customHeight="1">
      <c r="A464" s="7"/>
      <c r="C464" s="7"/>
      <c r="D464" s="3"/>
      <c r="E464" s="3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</row>
    <row r="465" spans="1:44" s="8" customFormat="1" ht="13.5" customHeight="1">
      <c r="A465" s="7"/>
      <c r="C465" s="7"/>
      <c r="D465" s="3"/>
      <c r="E465" s="3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</row>
    <row r="466" spans="1:44" s="8" customFormat="1" ht="13.5" customHeight="1">
      <c r="A466" s="7"/>
      <c r="C466" s="7"/>
      <c r="D466" s="3"/>
      <c r="E466" s="3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</row>
    <row r="467" spans="1:44" s="8" customFormat="1" ht="13.5" customHeight="1">
      <c r="A467" s="7"/>
      <c r="C467" s="7"/>
      <c r="D467" s="3"/>
      <c r="E467" s="3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</row>
    <row r="468" spans="1:44" s="8" customFormat="1" ht="13.5" customHeight="1">
      <c r="A468" s="7"/>
      <c r="C468" s="7"/>
      <c r="D468" s="3"/>
      <c r="E468" s="3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</row>
    <row r="469" spans="1:44" s="8" customFormat="1" ht="13.5" customHeight="1">
      <c r="A469" s="7"/>
      <c r="C469" s="7"/>
      <c r="D469" s="3"/>
      <c r="E469" s="3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</row>
    <row r="470" spans="1:44" s="8" customFormat="1" ht="13.5" customHeight="1">
      <c r="A470" s="7"/>
      <c r="C470" s="7"/>
      <c r="D470" s="3"/>
      <c r="E470" s="3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</row>
    <row r="471" spans="1:44" s="8" customFormat="1" ht="13.5" customHeight="1">
      <c r="A471" s="7"/>
      <c r="C471" s="7"/>
      <c r="D471" s="3"/>
      <c r="E471" s="3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</row>
    <row r="472" spans="1:44" s="8" customFormat="1" ht="13.5" customHeight="1">
      <c r="A472" s="7"/>
      <c r="C472" s="7"/>
      <c r="D472" s="3"/>
      <c r="E472" s="3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</row>
    <row r="473" spans="1:44" s="8" customFormat="1" ht="13.5" customHeight="1">
      <c r="A473" s="7"/>
      <c r="C473" s="7"/>
      <c r="D473" s="3"/>
      <c r="E473" s="3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</row>
    <row r="474" spans="1:44" s="8" customFormat="1" ht="13.5" customHeight="1">
      <c r="A474" s="7"/>
      <c r="C474" s="7"/>
      <c r="D474" s="3"/>
      <c r="E474" s="3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</row>
    <row r="475" spans="1:44" s="8" customFormat="1" ht="13.5" customHeight="1">
      <c r="A475" s="7"/>
      <c r="C475" s="7"/>
      <c r="D475" s="3"/>
      <c r="E475" s="3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</row>
    <row r="476" spans="1:44" s="8" customFormat="1" ht="13.5" customHeight="1">
      <c r="A476" s="7"/>
      <c r="C476" s="7"/>
      <c r="D476" s="3"/>
      <c r="E476" s="3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</row>
    <row r="477" spans="1:44" s="8" customFormat="1" ht="13.5" customHeight="1">
      <c r="A477" s="7"/>
      <c r="C477" s="7"/>
      <c r="D477" s="3"/>
      <c r="E477" s="3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</row>
    <row r="478" spans="1:44" s="8" customFormat="1" ht="13.5" customHeight="1">
      <c r="A478" s="7"/>
      <c r="C478" s="7"/>
      <c r="D478" s="3"/>
      <c r="E478" s="3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</row>
    <row r="479" spans="1:44" s="8" customFormat="1" ht="13.5" customHeight="1">
      <c r="A479" s="7"/>
      <c r="C479" s="7"/>
      <c r="D479" s="3"/>
      <c r="E479" s="3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</row>
    <row r="480" spans="1:44" s="8" customFormat="1" ht="13.5" customHeight="1">
      <c r="A480" s="7"/>
      <c r="C480" s="7"/>
      <c r="D480" s="3"/>
      <c r="E480" s="3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</row>
    <row r="481" spans="1:44" s="8" customFormat="1" ht="13.5" customHeight="1">
      <c r="A481" s="7"/>
      <c r="C481" s="7"/>
      <c r="D481" s="3"/>
      <c r="E481" s="3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</row>
    <row r="482" spans="1:44" s="8" customFormat="1" ht="13.5" customHeight="1">
      <c r="A482" s="7"/>
      <c r="C482" s="7"/>
      <c r="D482" s="3"/>
      <c r="E482" s="3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</row>
    <row r="483" spans="1:44" s="8" customFormat="1" ht="13.5" customHeight="1">
      <c r="A483" s="7"/>
      <c r="C483" s="7"/>
      <c r="D483" s="3"/>
      <c r="E483" s="3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</row>
    <row r="484" spans="1:44" s="8" customFormat="1" ht="13.5" customHeight="1">
      <c r="A484" s="7"/>
      <c r="C484" s="7"/>
      <c r="D484" s="3"/>
      <c r="E484" s="3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</row>
    <row r="485" spans="1:44" s="8" customFormat="1" ht="13.5" customHeight="1">
      <c r="A485" s="7"/>
      <c r="C485" s="7"/>
      <c r="D485" s="3"/>
      <c r="E485" s="3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</row>
    <row r="486" spans="1:44" s="8" customFormat="1" ht="13.5" customHeight="1">
      <c r="A486" s="7"/>
      <c r="C486" s="7"/>
      <c r="D486" s="3"/>
      <c r="E486" s="3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</row>
    <row r="487" spans="1:44" s="8" customFormat="1" ht="13.5" customHeight="1">
      <c r="A487" s="7"/>
      <c r="C487" s="7"/>
      <c r="D487" s="3"/>
      <c r="E487" s="3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</row>
    <row r="488" spans="1:44" s="8" customFormat="1" ht="13.5" customHeight="1">
      <c r="A488" s="7"/>
      <c r="C488" s="7"/>
      <c r="D488" s="3"/>
      <c r="E488" s="3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</row>
    <row r="489" spans="1:44" s="8" customFormat="1" ht="13.5" customHeight="1">
      <c r="A489" s="7"/>
      <c r="C489" s="7"/>
      <c r="D489" s="3"/>
      <c r="E489" s="3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</row>
    <row r="490" spans="1:44" s="8" customFormat="1" ht="13.5" customHeight="1">
      <c r="A490" s="7"/>
      <c r="C490" s="7"/>
      <c r="D490" s="3"/>
      <c r="E490" s="3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</row>
    <row r="491" spans="1:44" s="8" customFormat="1" ht="13.5" customHeight="1">
      <c r="A491" s="7"/>
      <c r="C491" s="7"/>
      <c r="D491" s="3"/>
      <c r="E491" s="3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</row>
    <row r="492" spans="1:44" s="8" customFormat="1" ht="13.5" customHeight="1">
      <c r="A492" s="7"/>
      <c r="C492" s="7"/>
      <c r="D492" s="3"/>
      <c r="E492" s="3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</row>
    <row r="493" spans="1:44" s="8" customFormat="1" ht="13.5" customHeight="1">
      <c r="A493" s="7"/>
      <c r="C493" s="7"/>
      <c r="D493" s="3"/>
      <c r="E493" s="3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</row>
    <row r="494" spans="1:44" s="8" customFormat="1" ht="13.5" customHeight="1">
      <c r="A494" s="7"/>
      <c r="C494" s="7"/>
      <c r="D494" s="3"/>
      <c r="E494" s="3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</row>
    <row r="495" spans="1:44" s="8" customFormat="1" ht="13.5" customHeight="1">
      <c r="A495" s="7"/>
      <c r="C495" s="7"/>
      <c r="D495" s="3"/>
      <c r="E495" s="3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</row>
    <row r="496" spans="1:44" s="8" customFormat="1" ht="13.5" customHeight="1">
      <c r="A496" s="7"/>
      <c r="C496" s="7"/>
      <c r="D496" s="3"/>
      <c r="E496" s="3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</row>
    <row r="497" spans="1:44" s="8" customFormat="1" ht="13.5" customHeight="1">
      <c r="A497" s="7"/>
      <c r="C497" s="7"/>
      <c r="D497" s="3"/>
      <c r="E497" s="3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</row>
    <row r="498" spans="1:44" s="8" customFormat="1" ht="13.5" customHeight="1">
      <c r="A498" s="7"/>
      <c r="C498" s="7"/>
      <c r="D498" s="3"/>
      <c r="E498" s="3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</row>
    <row r="499" spans="1:44" s="8" customFormat="1" ht="13.5" customHeight="1">
      <c r="A499" s="7"/>
      <c r="C499" s="7"/>
      <c r="D499" s="3"/>
      <c r="E499" s="3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</row>
    <row r="500" spans="1:44" s="8" customFormat="1" ht="13.5" customHeight="1">
      <c r="A500" s="7"/>
      <c r="C500" s="7"/>
      <c r="D500" s="3"/>
      <c r="E500" s="3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</row>
    <row r="501" spans="1:44" s="8" customFormat="1" ht="13.5" customHeight="1">
      <c r="A501" s="7"/>
      <c r="C501" s="7"/>
      <c r="D501" s="3"/>
      <c r="E501" s="3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</row>
    <row r="502" spans="1:44" s="8" customFormat="1" ht="13.5" customHeight="1">
      <c r="A502" s="7"/>
      <c r="C502" s="7"/>
      <c r="D502" s="3"/>
      <c r="E502" s="3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</row>
    <row r="503" spans="1:44" s="8" customFormat="1" ht="13.5" customHeight="1">
      <c r="A503" s="7"/>
      <c r="C503" s="7"/>
      <c r="D503" s="3"/>
      <c r="E503" s="3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</row>
    <row r="504" spans="1:44" s="8" customFormat="1" ht="13.5" customHeight="1">
      <c r="A504" s="7"/>
      <c r="C504" s="7"/>
      <c r="D504" s="3"/>
      <c r="E504" s="3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</row>
    <row r="505" spans="1:44" s="8" customFormat="1" ht="13.5" customHeight="1">
      <c r="A505" s="7"/>
      <c r="C505" s="7"/>
      <c r="D505" s="3"/>
      <c r="E505" s="3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</row>
    <row r="506" spans="1:44" s="8" customFormat="1" ht="13.5" customHeight="1">
      <c r="A506" s="7"/>
      <c r="C506" s="7"/>
      <c r="D506" s="3"/>
      <c r="E506" s="3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</row>
    <row r="507" spans="1:44" s="8" customFormat="1" ht="13.5" customHeight="1">
      <c r="A507" s="7"/>
      <c r="C507" s="7"/>
      <c r="D507" s="3"/>
      <c r="E507" s="3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</row>
    <row r="508" spans="1:44" s="8" customFormat="1" ht="13.5" customHeight="1">
      <c r="A508" s="7"/>
      <c r="C508" s="7"/>
      <c r="D508" s="3"/>
      <c r="E508" s="3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</row>
    <row r="509" spans="1:44" s="8" customFormat="1" ht="13.5" customHeight="1">
      <c r="A509" s="7"/>
      <c r="C509" s="7"/>
      <c r="D509" s="3"/>
      <c r="E509" s="3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</row>
    <row r="510" spans="1:44" s="8" customFormat="1" ht="13.5" customHeight="1">
      <c r="A510" s="7"/>
      <c r="C510" s="7"/>
      <c r="D510" s="3"/>
      <c r="E510" s="3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</row>
    <row r="511" spans="1:44" s="8" customFormat="1" ht="13.5" customHeight="1">
      <c r="A511" s="7"/>
      <c r="C511" s="7"/>
      <c r="D511" s="3"/>
      <c r="E511" s="3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</row>
    <row r="512" spans="1:44" s="8" customFormat="1" ht="13.5" customHeight="1">
      <c r="A512" s="7"/>
      <c r="C512" s="7"/>
      <c r="D512" s="3"/>
      <c r="E512" s="3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</row>
    <row r="513" spans="1:44" s="8" customFormat="1" ht="13.5" customHeight="1">
      <c r="A513" s="7"/>
      <c r="C513" s="7"/>
      <c r="D513" s="3"/>
      <c r="E513" s="3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</row>
    <row r="514" spans="1:44" s="8" customFormat="1" ht="13.5" customHeight="1">
      <c r="A514" s="7"/>
      <c r="C514" s="7"/>
      <c r="D514" s="3"/>
      <c r="E514" s="3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</row>
    <row r="515" spans="1:44" s="8" customFormat="1" ht="13.5" customHeight="1">
      <c r="A515" s="7"/>
      <c r="C515" s="7"/>
      <c r="D515" s="3"/>
      <c r="E515" s="3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</row>
    <row r="516" spans="1:44" s="8" customFormat="1" ht="13.5" customHeight="1">
      <c r="A516" s="7"/>
      <c r="C516" s="7"/>
      <c r="D516" s="3"/>
      <c r="E516" s="3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</row>
    <row r="517" spans="1:44" s="8" customFormat="1" ht="13.5" customHeight="1">
      <c r="A517" s="7"/>
      <c r="C517" s="7"/>
      <c r="D517" s="3"/>
      <c r="E517" s="3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</row>
    <row r="518" spans="1:44" s="8" customFormat="1" ht="13.5" customHeight="1">
      <c r="A518" s="7"/>
      <c r="C518" s="7"/>
      <c r="D518" s="3"/>
      <c r="E518" s="3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</row>
    <row r="519" spans="1:44" s="8" customFormat="1" ht="13.5" customHeight="1">
      <c r="A519" s="7"/>
      <c r="C519" s="7"/>
      <c r="D519" s="3"/>
      <c r="E519" s="3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</row>
    <row r="520" spans="1:44" s="8" customFormat="1" ht="13.5" customHeight="1">
      <c r="A520" s="7"/>
      <c r="C520" s="7"/>
      <c r="D520" s="3"/>
      <c r="E520" s="3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</row>
    <row r="521" spans="1:44" s="8" customFormat="1" ht="13.5" customHeight="1">
      <c r="A521" s="7"/>
      <c r="C521" s="7"/>
      <c r="D521" s="3"/>
      <c r="E521" s="3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</row>
    <row r="522" spans="1:44" s="8" customFormat="1" ht="13.5" customHeight="1">
      <c r="A522" s="7"/>
      <c r="C522" s="7"/>
      <c r="D522" s="3"/>
      <c r="E522" s="3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</row>
    <row r="523" spans="1:44" s="8" customFormat="1" ht="13.5" customHeight="1">
      <c r="A523" s="7"/>
      <c r="C523" s="7"/>
      <c r="D523" s="3"/>
      <c r="E523" s="3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</row>
    <row r="524" spans="1:44" s="8" customFormat="1" ht="13.5" customHeight="1">
      <c r="A524" s="7"/>
      <c r="C524" s="7"/>
      <c r="D524" s="3"/>
      <c r="E524" s="3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</row>
    <row r="525" spans="1:44" s="8" customFormat="1" ht="13.5" customHeight="1">
      <c r="A525" s="7"/>
      <c r="C525" s="7"/>
      <c r="D525" s="3"/>
      <c r="E525" s="3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</row>
    <row r="526" spans="1:44" s="8" customFormat="1" ht="13.5" customHeight="1">
      <c r="A526" s="7"/>
      <c r="C526" s="7"/>
      <c r="D526" s="3"/>
      <c r="E526" s="3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</row>
    <row r="527" spans="1:44" s="8" customFormat="1" ht="13.5" customHeight="1">
      <c r="A527" s="7"/>
      <c r="C527" s="7"/>
      <c r="D527" s="3"/>
      <c r="E527" s="3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</row>
    <row r="528" spans="1:44" s="8" customFormat="1" ht="13.5" customHeight="1">
      <c r="A528" s="7"/>
      <c r="C528" s="7"/>
      <c r="D528" s="3"/>
      <c r="E528" s="3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</row>
    <row r="529" spans="1:44" s="8" customFormat="1" ht="13.5" customHeight="1">
      <c r="A529" s="7"/>
      <c r="C529" s="7"/>
      <c r="D529" s="3"/>
      <c r="E529" s="3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</row>
    <row r="530" spans="1:44" s="8" customFormat="1" ht="13.5" customHeight="1">
      <c r="A530" s="7"/>
      <c r="C530" s="7"/>
      <c r="D530" s="3"/>
      <c r="E530" s="3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</row>
    <row r="531" spans="1:44" s="8" customFormat="1" ht="13.5" customHeight="1">
      <c r="A531" s="7"/>
      <c r="C531" s="7"/>
      <c r="D531" s="3"/>
      <c r="E531" s="3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</row>
    <row r="532" spans="1:44" s="8" customFormat="1" ht="13.5" customHeight="1">
      <c r="A532" s="7"/>
      <c r="C532" s="7"/>
      <c r="D532" s="3"/>
      <c r="E532" s="3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</row>
    <row r="533" spans="1:44" s="8" customFormat="1" ht="13.5" customHeight="1">
      <c r="A533" s="7"/>
      <c r="C533" s="7"/>
      <c r="D533" s="3"/>
      <c r="E533" s="3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</row>
    <row r="534" spans="1:44" s="8" customFormat="1" ht="13.5" customHeight="1">
      <c r="A534" s="7"/>
      <c r="C534" s="7"/>
      <c r="D534" s="3"/>
      <c r="E534" s="3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</row>
    <row r="535" spans="1:44" s="8" customFormat="1" ht="13.5" customHeight="1">
      <c r="A535" s="7"/>
      <c r="C535" s="7"/>
      <c r="D535" s="3"/>
      <c r="E535" s="3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</row>
    <row r="536" spans="1:44" s="8" customFormat="1" ht="13.5" customHeight="1">
      <c r="A536" s="7"/>
      <c r="C536" s="7"/>
      <c r="D536" s="3"/>
      <c r="E536" s="3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</row>
    <row r="537" spans="1:44" s="8" customFormat="1" ht="13.5" customHeight="1">
      <c r="A537" s="7"/>
      <c r="C537" s="7"/>
      <c r="D537" s="3"/>
      <c r="E537" s="3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</row>
    <row r="538" spans="1:44" s="8" customFormat="1" ht="13.5" customHeight="1">
      <c r="A538" s="7"/>
      <c r="C538" s="7"/>
      <c r="D538" s="3"/>
      <c r="E538" s="3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</row>
    <row r="539" spans="1:44" s="8" customFormat="1" ht="13.5" customHeight="1">
      <c r="A539" s="7"/>
      <c r="C539" s="7"/>
      <c r="D539" s="3"/>
      <c r="E539" s="3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</row>
    <row r="540" spans="1:44" s="8" customFormat="1" ht="13.5" customHeight="1">
      <c r="A540" s="7"/>
      <c r="C540" s="7"/>
      <c r="D540" s="3"/>
      <c r="E540" s="3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</row>
    <row r="541" spans="1:44" s="8" customFormat="1" ht="13.5" customHeight="1">
      <c r="A541" s="7"/>
      <c r="C541" s="7"/>
      <c r="D541" s="3"/>
      <c r="E541" s="3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</row>
    <row r="542" spans="1:44" s="8" customFormat="1" ht="13.5" customHeight="1">
      <c r="A542" s="7"/>
      <c r="C542" s="7"/>
      <c r="D542" s="3"/>
      <c r="E542" s="3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</row>
    <row r="543" spans="1:44" s="8" customFormat="1" ht="13.5" customHeight="1">
      <c r="A543" s="7"/>
      <c r="C543" s="7"/>
      <c r="D543" s="3"/>
      <c r="E543" s="3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</row>
    <row r="544" spans="1:44" s="8" customFormat="1" ht="13.5" customHeight="1">
      <c r="A544" s="7"/>
      <c r="C544" s="7"/>
      <c r="D544" s="3"/>
      <c r="E544" s="3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</row>
    <row r="545" spans="1:44" s="8" customFormat="1" ht="13.5" customHeight="1">
      <c r="A545" s="7"/>
      <c r="C545" s="7"/>
      <c r="D545" s="3"/>
      <c r="E545" s="3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</row>
    <row r="546" spans="1:44" s="8" customFormat="1" ht="13.5" customHeight="1">
      <c r="A546" s="7"/>
      <c r="C546" s="7"/>
      <c r="D546" s="3"/>
      <c r="E546" s="3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</row>
    <row r="547" spans="1:44" s="8" customFormat="1" ht="13.5" customHeight="1">
      <c r="A547" s="7"/>
      <c r="C547" s="7"/>
      <c r="D547" s="3"/>
      <c r="E547" s="3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</row>
    <row r="548" spans="1:44" s="8" customFormat="1" ht="13.5" customHeight="1">
      <c r="A548" s="7"/>
      <c r="C548" s="7"/>
      <c r="D548" s="3"/>
      <c r="E548" s="3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</row>
    <row r="549" spans="1:44" s="8" customFormat="1" ht="13.5" customHeight="1">
      <c r="A549" s="7"/>
      <c r="C549" s="7"/>
      <c r="D549" s="3"/>
      <c r="E549" s="3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</row>
    <row r="550" spans="1:44" s="8" customFormat="1" ht="13.5" customHeight="1">
      <c r="A550" s="7"/>
      <c r="C550" s="7"/>
      <c r="D550" s="3"/>
      <c r="E550" s="3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</row>
    <row r="551" spans="1:44" s="8" customFormat="1" ht="13.5" customHeight="1">
      <c r="A551" s="7"/>
      <c r="C551" s="7"/>
      <c r="D551" s="3"/>
      <c r="E551" s="3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</row>
    <row r="552" spans="1:44" s="8" customFormat="1" ht="13.5" customHeight="1">
      <c r="A552" s="7"/>
      <c r="C552" s="7"/>
      <c r="D552" s="3"/>
      <c r="E552" s="3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</row>
    <row r="553" spans="1:44" s="8" customFormat="1" ht="13.5" customHeight="1">
      <c r="A553" s="7"/>
      <c r="C553" s="7"/>
      <c r="D553" s="3"/>
      <c r="E553" s="3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</row>
    <row r="554" spans="1:44" s="8" customFormat="1" ht="13.5" customHeight="1">
      <c r="A554" s="7"/>
      <c r="C554" s="7"/>
      <c r="D554" s="3"/>
      <c r="E554" s="3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</row>
    <row r="555" spans="1:44" s="8" customFormat="1" ht="13.5" customHeight="1">
      <c r="A555" s="7"/>
      <c r="C555" s="7"/>
      <c r="D555" s="3"/>
      <c r="E555" s="3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</row>
    <row r="556" spans="1:44" s="8" customFormat="1" ht="13.5" customHeight="1">
      <c r="A556" s="7"/>
      <c r="C556" s="7"/>
      <c r="D556" s="3"/>
      <c r="E556" s="3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</row>
    <row r="557" spans="1:44" s="8" customFormat="1" ht="13.5" customHeight="1">
      <c r="A557" s="7"/>
      <c r="C557" s="7"/>
      <c r="D557" s="3"/>
      <c r="E557" s="3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</row>
    <row r="558" spans="1:44" s="8" customFormat="1" ht="13.5" customHeight="1">
      <c r="A558" s="7"/>
      <c r="C558" s="7"/>
      <c r="D558" s="3"/>
      <c r="E558" s="3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</row>
    <row r="559" spans="1:44" s="8" customFormat="1" ht="13.5" customHeight="1">
      <c r="A559" s="7"/>
      <c r="C559" s="7"/>
      <c r="D559" s="3"/>
      <c r="E559" s="3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</row>
    <row r="560" spans="1:44" s="8" customFormat="1" ht="13.5" customHeight="1">
      <c r="A560" s="7"/>
      <c r="C560" s="7"/>
      <c r="D560" s="3"/>
      <c r="E560" s="3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</row>
    <row r="561" spans="1:44" s="8" customFormat="1" ht="13.5" customHeight="1">
      <c r="A561" s="7"/>
      <c r="C561" s="7"/>
      <c r="D561" s="3"/>
      <c r="E561" s="3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</row>
    <row r="562" spans="1:44" s="8" customFormat="1" ht="13.5" customHeight="1">
      <c r="A562" s="7"/>
      <c r="C562" s="7"/>
      <c r="D562" s="3"/>
      <c r="E562" s="3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</row>
    <row r="563" spans="1:44" s="8" customFormat="1" ht="13.5" customHeight="1">
      <c r="A563" s="7"/>
      <c r="C563" s="7"/>
      <c r="D563" s="3"/>
      <c r="E563" s="3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</row>
    <row r="564" spans="1:44" s="8" customFormat="1" ht="13.5" customHeight="1">
      <c r="A564" s="7"/>
      <c r="C564" s="7"/>
      <c r="D564" s="3"/>
      <c r="E564" s="3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</row>
    <row r="565" spans="1:44" s="8" customFormat="1" ht="13.5" customHeight="1">
      <c r="A565" s="7"/>
      <c r="C565" s="7"/>
      <c r="D565" s="3"/>
      <c r="E565" s="3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</row>
    <row r="566" spans="1:44" s="8" customFormat="1" ht="13.5" customHeight="1">
      <c r="A566" s="7"/>
      <c r="C566" s="7"/>
      <c r="D566" s="3"/>
      <c r="E566" s="3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</row>
    <row r="567" spans="1:44" s="8" customFormat="1" ht="13.5" customHeight="1">
      <c r="A567" s="7"/>
      <c r="C567" s="7"/>
      <c r="D567" s="3"/>
      <c r="E567" s="3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</row>
    <row r="568" spans="1:44" s="8" customFormat="1" ht="13.5" customHeight="1">
      <c r="A568" s="7"/>
      <c r="C568" s="7"/>
      <c r="D568" s="3"/>
      <c r="E568" s="3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</row>
    <row r="569" spans="1:44" s="8" customFormat="1" ht="13.5" customHeight="1">
      <c r="A569" s="7"/>
      <c r="C569" s="7"/>
      <c r="D569" s="3"/>
      <c r="E569" s="3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</row>
    <row r="570" spans="1:44" s="8" customFormat="1" ht="13.5" customHeight="1">
      <c r="A570" s="7"/>
      <c r="C570" s="7"/>
      <c r="D570" s="3"/>
      <c r="E570" s="3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</row>
    <row r="571" spans="1:44" s="8" customFormat="1" ht="13.5" customHeight="1">
      <c r="A571" s="7"/>
      <c r="C571" s="7"/>
      <c r="D571" s="3"/>
      <c r="E571" s="3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</row>
    <row r="572" spans="1:44" s="8" customFormat="1" ht="13.5" customHeight="1">
      <c r="A572" s="7"/>
      <c r="C572" s="7"/>
      <c r="D572" s="3"/>
      <c r="E572" s="3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</row>
    <row r="573" spans="1:44" s="8" customFormat="1" ht="13.5" customHeight="1">
      <c r="A573" s="7"/>
      <c r="C573" s="7"/>
      <c r="D573" s="3"/>
      <c r="E573" s="3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</row>
    <row r="574" spans="1:44" s="8" customFormat="1" ht="13.5" customHeight="1">
      <c r="A574" s="7"/>
      <c r="C574" s="7"/>
      <c r="D574" s="3"/>
      <c r="E574" s="3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</row>
    <row r="575" spans="1:44" s="8" customFormat="1" ht="13.5" customHeight="1">
      <c r="A575" s="7"/>
      <c r="C575" s="7"/>
      <c r="D575" s="3"/>
      <c r="E575" s="3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</row>
    <row r="576" spans="1:44" s="8" customFormat="1" ht="13.5" customHeight="1">
      <c r="A576" s="7"/>
      <c r="C576" s="7"/>
      <c r="D576" s="3"/>
      <c r="E576" s="3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</row>
    <row r="577" spans="1:44" s="8" customFormat="1" ht="13.5" customHeight="1">
      <c r="A577" s="7"/>
      <c r="C577" s="7"/>
      <c r="D577" s="3"/>
      <c r="E577" s="3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</row>
    <row r="578" spans="1:44" s="8" customFormat="1" ht="13.5" customHeight="1">
      <c r="A578" s="7"/>
      <c r="C578" s="7"/>
      <c r="D578" s="3"/>
      <c r="E578" s="3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</row>
    <row r="579" spans="1:44" s="8" customFormat="1" ht="13.5" customHeight="1">
      <c r="A579" s="7"/>
      <c r="C579" s="7"/>
      <c r="D579" s="3"/>
      <c r="E579" s="3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</row>
    <row r="580" spans="1:44" s="8" customFormat="1" ht="13.5" customHeight="1">
      <c r="A580" s="7"/>
      <c r="C580" s="7"/>
      <c r="D580" s="3"/>
      <c r="E580" s="3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</row>
    <row r="581" spans="1:44" s="8" customFormat="1" ht="13.5" customHeight="1">
      <c r="A581" s="7"/>
      <c r="C581" s="7"/>
      <c r="D581" s="3"/>
      <c r="E581" s="3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</row>
    <row r="582" spans="1:44" s="8" customFormat="1" ht="13.5" customHeight="1">
      <c r="A582" s="7"/>
      <c r="C582" s="7"/>
      <c r="D582" s="3"/>
      <c r="E582" s="3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</row>
    <row r="583" spans="1:44" s="8" customFormat="1" ht="13.5" customHeight="1">
      <c r="A583" s="7"/>
      <c r="C583" s="7"/>
      <c r="D583" s="3"/>
      <c r="E583" s="3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</row>
    <row r="584" spans="1:44" s="8" customFormat="1" ht="13.5" customHeight="1">
      <c r="A584" s="7"/>
      <c r="C584" s="7"/>
      <c r="D584" s="3"/>
      <c r="E584" s="3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</row>
    <row r="585" spans="1:44" s="8" customFormat="1" ht="13.5" customHeight="1">
      <c r="A585" s="7"/>
      <c r="C585" s="7"/>
      <c r="D585" s="3"/>
      <c r="E585" s="3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</row>
    <row r="586" spans="1:44" s="8" customFormat="1" ht="13.5" customHeight="1">
      <c r="A586" s="7"/>
      <c r="C586" s="7"/>
      <c r="D586" s="3"/>
      <c r="E586" s="3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</row>
    <row r="587" spans="1:44" s="8" customFormat="1" ht="13.5" customHeight="1">
      <c r="A587" s="7"/>
      <c r="C587" s="7"/>
      <c r="D587" s="3"/>
      <c r="E587" s="3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</row>
    <row r="588" spans="1:44" s="8" customFormat="1" ht="13.5" customHeight="1">
      <c r="A588" s="7"/>
      <c r="C588" s="7"/>
      <c r="D588" s="3"/>
      <c r="E588" s="3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</row>
    <row r="589" spans="1:44" s="8" customFormat="1" ht="13.5" customHeight="1">
      <c r="A589" s="7"/>
      <c r="C589" s="7"/>
      <c r="D589" s="3"/>
      <c r="E589" s="3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</row>
    <row r="590" spans="1:44" s="8" customFormat="1" ht="13.5" customHeight="1">
      <c r="A590" s="7"/>
      <c r="C590" s="7"/>
      <c r="D590" s="3"/>
      <c r="E590" s="3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</row>
    <row r="591" spans="1:44" s="8" customFormat="1" ht="13.5" customHeight="1">
      <c r="A591" s="7"/>
      <c r="C591" s="7"/>
      <c r="D591" s="3"/>
      <c r="E591" s="3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</row>
    <row r="592" spans="1:44" s="8" customFormat="1" ht="13.5" customHeight="1">
      <c r="A592" s="7"/>
      <c r="C592" s="7"/>
      <c r="D592" s="3"/>
      <c r="E592" s="3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</row>
    <row r="593" spans="1:44" s="8" customFormat="1" ht="13.5" customHeight="1">
      <c r="A593" s="7"/>
      <c r="C593" s="7"/>
      <c r="D593" s="3"/>
      <c r="E593" s="3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</row>
    <row r="594" spans="1:44" s="8" customFormat="1" ht="13.5" customHeight="1">
      <c r="A594" s="7"/>
      <c r="C594" s="7"/>
      <c r="D594" s="3"/>
      <c r="E594" s="3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</row>
    <row r="595" spans="1:44" s="8" customFormat="1" ht="13.5" customHeight="1">
      <c r="A595" s="7"/>
      <c r="C595" s="7"/>
      <c r="D595" s="3"/>
      <c r="E595" s="3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</row>
    <row r="596" spans="1:44" s="8" customFormat="1" ht="13.5" customHeight="1">
      <c r="A596" s="7"/>
      <c r="C596" s="7"/>
      <c r="D596" s="3"/>
      <c r="E596" s="3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</row>
    <row r="597" spans="1:44" s="8" customFormat="1" ht="13.5" customHeight="1">
      <c r="A597" s="7"/>
      <c r="C597" s="7"/>
      <c r="D597" s="3"/>
      <c r="E597" s="3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</row>
    <row r="598" spans="1:44" s="8" customFormat="1" ht="13.5" customHeight="1">
      <c r="A598" s="7"/>
      <c r="C598" s="7"/>
      <c r="D598" s="3"/>
      <c r="E598" s="3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</row>
    <row r="599" spans="1:44" s="8" customFormat="1" ht="13.5" customHeight="1">
      <c r="A599" s="7"/>
      <c r="C599" s="7"/>
      <c r="D599" s="3"/>
      <c r="E599" s="3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</row>
    <row r="600" spans="1:44" s="8" customFormat="1" ht="13.5" customHeight="1">
      <c r="A600" s="7"/>
      <c r="C600" s="7"/>
      <c r="D600" s="3"/>
      <c r="E600" s="3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</row>
    <row r="601" spans="1:44" s="8" customFormat="1" ht="13.5" customHeight="1">
      <c r="A601" s="7"/>
      <c r="C601" s="7"/>
      <c r="D601" s="3"/>
      <c r="E601" s="3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</row>
    <row r="602" spans="1:44" s="8" customFormat="1" ht="13.5" customHeight="1">
      <c r="A602" s="7"/>
      <c r="C602" s="7"/>
      <c r="D602" s="3"/>
      <c r="E602" s="3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</row>
    <row r="603" spans="1:44" s="8" customFormat="1" ht="13.5" customHeight="1">
      <c r="A603" s="7"/>
      <c r="C603" s="7"/>
      <c r="D603" s="3"/>
      <c r="E603" s="3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</row>
    <row r="604" spans="1:44" s="8" customFormat="1" ht="13.5" customHeight="1">
      <c r="A604" s="7"/>
      <c r="C604" s="7"/>
      <c r="D604" s="3"/>
      <c r="E604" s="3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</row>
    <row r="605" spans="1:44" s="8" customFormat="1" ht="13.5" customHeight="1">
      <c r="A605" s="7"/>
      <c r="C605" s="7"/>
      <c r="D605" s="3"/>
      <c r="E605" s="3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</row>
    <row r="606" spans="1:44" s="8" customFormat="1" ht="13.5" customHeight="1">
      <c r="A606" s="7"/>
      <c r="C606" s="7"/>
      <c r="D606" s="3"/>
      <c r="E606" s="3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</row>
    <row r="607" spans="1:44" s="8" customFormat="1" ht="13.5" customHeight="1">
      <c r="A607" s="7"/>
      <c r="C607" s="7"/>
      <c r="D607" s="3"/>
      <c r="E607" s="3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</row>
    <row r="608" spans="1:44" s="8" customFormat="1" ht="13.5" customHeight="1">
      <c r="A608" s="7"/>
      <c r="C608" s="7"/>
      <c r="D608" s="3"/>
      <c r="E608" s="3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</row>
    <row r="609" spans="1:44" s="8" customFormat="1" ht="13.5" customHeight="1">
      <c r="A609" s="7"/>
      <c r="C609" s="7"/>
      <c r="D609" s="3"/>
      <c r="E609" s="3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</row>
    <row r="610" spans="1:44" s="8" customFormat="1" ht="13.5" customHeight="1">
      <c r="A610" s="7"/>
      <c r="C610" s="7"/>
      <c r="D610" s="3"/>
      <c r="E610" s="3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</row>
    <row r="611" spans="1:44" s="8" customFormat="1" ht="13.5" customHeight="1">
      <c r="A611" s="7"/>
      <c r="C611" s="7"/>
      <c r="D611" s="3"/>
      <c r="E611" s="3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</row>
    <row r="612" spans="1:44" s="8" customFormat="1" ht="13.5" customHeight="1">
      <c r="A612" s="7"/>
      <c r="C612" s="7"/>
      <c r="D612" s="3"/>
      <c r="E612" s="3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</row>
    <row r="613" spans="1:44" s="8" customFormat="1" ht="13.5" customHeight="1">
      <c r="A613" s="7"/>
      <c r="C613" s="7"/>
      <c r="D613" s="3"/>
      <c r="E613" s="3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</row>
    <row r="614" spans="1:44" s="8" customFormat="1" ht="13.5" customHeight="1">
      <c r="A614" s="7"/>
      <c r="C614" s="7"/>
      <c r="D614" s="3"/>
      <c r="E614" s="3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</row>
    <row r="615" spans="1:44" s="8" customFormat="1" ht="13.5" customHeight="1">
      <c r="A615" s="7"/>
      <c r="C615" s="7"/>
      <c r="D615" s="3"/>
      <c r="E615" s="3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</row>
    <row r="616" spans="1:44" s="8" customFormat="1" ht="13.5" customHeight="1">
      <c r="A616" s="7"/>
      <c r="C616" s="7"/>
      <c r="D616" s="3"/>
      <c r="E616" s="3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</row>
    <row r="617" spans="1:44" s="8" customFormat="1" ht="13.5" customHeight="1">
      <c r="A617" s="7"/>
      <c r="C617" s="7"/>
      <c r="D617" s="3"/>
      <c r="E617" s="3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</row>
    <row r="618" spans="1:44" s="8" customFormat="1" ht="13.5" customHeight="1">
      <c r="A618" s="7"/>
      <c r="C618" s="7"/>
      <c r="D618" s="3"/>
      <c r="E618" s="3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</row>
    <row r="619" spans="1:44" s="8" customFormat="1" ht="13.5" customHeight="1">
      <c r="A619" s="7"/>
      <c r="C619" s="7"/>
      <c r="D619" s="3"/>
      <c r="E619" s="3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</row>
    <row r="620" spans="1:44" s="8" customFormat="1" ht="13.5" customHeight="1">
      <c r="A620" s="7"/>
      <c r="C620" s="7"/>
      <c r="D620" s="3"/>
      <c r="E620" s="3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</row>
    <row r="621" spans="1:44" s="8" customFormat="1" ht="13.5" customHeight="1">
      <c r="A621" s="7"/>
      <c r="C621" s="7"/>
      <c r="D621" s="3"/>
      <c r="E621" s="3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</row>
    <row r="622" spans="1:44" s="8" customFormat="1" ht="13.5" customHeight="1">
      <c r="A622" s="7"/>
      <c r="C622" s="7"/>
      <c r="D622" s="3"/>
      <c r="E622" s="3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</row>
    <row r="623" spans="1:44" s="8" customFormat="1" ht="13.5" customHeight="1">
      <c r="A623" s="7"/>
      <c r="C623" s="7"/>
      <c r="D623" s="3"/>
      <c r="E623" s="3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</row>
    <row r="624" spans="1:44" s="8" customFormat="1" ht="13.5" customHeight="1">
      <c r="A624" s="7"/>
      <c r="C624" s="7"/>
      <c r="D624" s="3"/>
      <c r="E624" s="3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</row>
    <row r="625" spans="1:44" s="8" customFormat="1" ht="13.5" customHeight="1">
      <c r="A625" s="7"/>
      <c r="C625" s="7"/>
      <c r="D625" s="3"/>
      <c r="E625" s="3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</row>
    <row r="626" spans="1:44" s="8" customFormat="1" ht="13.5" customHeight="1">
      <c r="A626" s="7"/>
      <c r="C626" s="7"/>
      <c r="D626" s="3"/>
      <c r="E626" s="3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</row>
    <row r="627" spans="1:44" s="8" customFormat="1" ht="13.5" customHeight="1">
      <c r="A627" s="7"/>
      <c r="C627" s="7"/>
      <c r="D627" s="3"/>
      <c r="E627" s="3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</row>
    <row r="628" spans="1:44" s="8" customFormat="1" ht="13.5" customHeight="1">
      <c r="A628" s="7"/>
      <c r="C628" s="7"/>
      <c r="D628" s="3"/>
      <c r="E628" s="3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</row>
    <row r="629" spans="1:44" s="8" customFormat="1" ht="13.5" customHeight="1">
      <c r="A629" s="7"/>
      <c r="C629" s="7"/>
      <c r="D629" s="3"/>
      <c r="E629" s="3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</row>
    <row r="630" spans="1:44" s="8" customFormat="1" ht="13.5" customHeight="1">
      <c r="A630" s="7"/>
      <c r="C630" s="7"/>
      <c r="D630" s="3"/>
      <c r="E630" s="3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</row>
    <row r="631" spans="1:44" s="8" customFormat="1" ht="13.5" customHeight="1">
      <c r="A631" s="7"/>
      <c r="C631" s="7"/>
      <c r="D631" s="3"/>
      <c r="E631" s="3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</row>
    <row r="632" spans="1:44" s="8" customFormat="1" ht="13.5" customHeight="1">
      <c r="A632" s="7"/>
      <c r="C632" s="7"/>
      <c r="D632" s="3"/>
      <c r="E632" s="3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</row>
    <row r="633" spans="1:44" s="8" customFormat="1" ht="13.5" customHeight="1">
      <c r="A633" s="7"/>
      <c r="C633" s="7"/>
      <c r="D633" s="3"/>
      <c r="E633" s="3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</row>
    <row r="634" spans="1:44" s="8" customFormat="1" ht="13.5" customHeight="1">
      <c r="A634" s="7"/>
      <c r="C634" s="7"/>
      <c r="D634" s="3"/>
      <c r="E634" s="3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</row>
    <row r="635" spans="1:44" s="8" customFormat="1" ht="13.5" customHeight="1">
      <c r="A635" s="7"/>
      <c r="C635" s="7"/>
      <c r="D635" s="3"/>
      <c r="E635" s="3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</row>
    <row r="636" spans="1:44" s="8" customFormat="1" ht="13.5" customHeight="1">
      <c r="A636" s="7"/>
      <c r="C636" s="7"/>
      <c r="D636" s="3"/>
      <c r="E636" s="3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</row>
    <row r="637" spans="1:44" s="8" customFormat="1" ht="13.5" customHeight="1">
      <c r="A637" s="7"/>
      <c r="C637" s="7"/>
      <c r="D637" s="3"/>
      <c r="E637" s="3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</row>
    <row r="638" spans="1:44" s="8" customFormat="1" ht="13.5" customHeight="1">
      <c r="A638" s="7"/>
      <c r="C638" s="7"/>
      <c r="D638" s="3"/>
      <c r="E638" s="3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</row>
    <row r="639" spans="1:44" s="8" customFormat="1" ht="13.5" customHeight="1">
      <c r="A639" s="7"/>
      <c r="C639" s="7"/>
      <c r="D639" s="3"/>
      <c r="E639" s="3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</row>
    <row r="640" spans="1:44" s="8" customFormat="1" ht="13.5" customHeight="1">
      <c r="A640" s="7"/>
      <c r="C640" s="7"/>
      <c r="D640" s="3"/>
      <c r="E640" s="3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</row>
    <row r="641" spans="1:44" s="8" customFormat="1" ht="13.5" customHeight="1">
      <c r="A641" s="7"/>
      <c r="C641" s="7"/>
      <c r="D641" s="3"/>
      <c r="E641" s="3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</row>
    <row r="642" spans="1:44" s="8" customFormat="1" ht="13.5" customHeight="1">
      <c r="A642" s="7"/>
      <c r="C642" s="7"/>
      <c r="D642" s="3"/>
      <c r="E642" s="3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</row>
    <row r="643" spans="1:44" s="8" customFormat="1" ht="13.5" customHeight="1">
      <c r="A643" s="7"/>
      <c r="C643" s="7"/>
      <c r="D643" s="3"/>
      <c r="E643" s="3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</row>
    <row r="644" spans="1:44" s="8" customFormat="1" ht="13.5" customHeight="1">
      <c r="A644" s="7"/>
      <c r="C644" s="7"/>
      <c r="D644" s="3"/>
      <c r="E644" s="3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</row>
    <row r="645" spans="1:44" s="8" customFormat="1" ht="13.5" customHeight="1">
      <c r="A645" s="7"/>
      <c r="C645" s="7"/>
      <c r="D645" s="3"/>
      <c r="E645" s="3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</row>
    <row r="646" spans="1:44" s="8" customFormat="1" ht="13.5" customHeight="1">
      <c r="A646" s="7"/>
      <c r="C646" s="7"/>
      <c r="D646" s="3"/>
      <c r="E646" s="3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</row>
    <row r="647" spans="1:44" s="8" customFormat="1" ht="13.5" customHeight="1">
      <c r="A647" s="7"/>
      <c r="C647" s="7"/>
      <c r="D647" s="3"/>
      <c r="E647" s="3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</row>
    <row r="648" spans="1:44" s="8" customFormat="1" ht="13.5" customHeight="1">
      <c r="A648" s="7"/>
      <c r="C648" s="7"/>
      <c r="D648" s="3"/>
      <c r="E648" s="3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</row>
    <row r="649" spans="1:44" s="8" customFormat="1" ht="13.5" customHeight="1">
      <c r="A649" s="7"/>
      <c r="C649" s="7"/>
      <c r="D649" s="3"/>
      <c r="E649" s="3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</row>
    <row r="650" spans="1:44" s="8" customFormat="1" ht="13.5" customHeight="1">
      <c r="A650" s="7"/>
      <c r="C650" s="7"/>
      <c r="D650" s="3"/>
      <c r="E650" s="3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</row>
    <row r="651" spans="1:44" s="8" customFormat="1" ht="13.5" customHeight="1">
      <c r="A651" s="7"/>
      <c r="C651" s="7"/>
      <c r="D651" s="3"/>
      <c r="E651" s="3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</row>
    <row r="652" spans="1:44" s="8" customFormat="1" ht="13.5" customHeight="1">
      <c r="A652" s="7"/>
      <c r="C652" s="7"/>
      <c r="D652" s="3"/>
      <c r="E652" s="3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</row>
    <row r="653" spans="1:44" s="8" customFormat="1" ht="13.5" customHeight="1">
      <c r="A653" s="7"/>
      <c r="C653" s="7"/>
      <c r="D653" s="3"/>
      <c r="E653" s="3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</row>
    <row r="654" spans="1:44" s="8" customFormat="1" ht="13.5" customHeight="1">
      <c r="A654" s="7"/>
      <c r="C654" s="7"/>
      <c r="D654" s="3"/>
      <c r="E654" s="3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</row>
    <row r="655" spans="1:44" s="8" customFormat="1" ht="13.5" customHeight="1">
      <c r="A655" s="7"/>
      <c r="C655" s="7"/>
      <c r="D655" s="3"/>
      <c r="E655" s="3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</row>
    <row r="656" spans="1:44" s="8" customFormat="1" ht="13.5" customHeight="1">
      <c r="A656" s="7"/>
      <c r="C656" s="7"/>
      <c r="D656" s="3"/>
      <c r="E656" s="3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</row>
    <row r="657" spans="1:44" s="8" customFormat="1" ht="13.5" customHeight="1">
      <c r="A657" s="7"/>
      <c r="C657" s="7"/>
      <c r="D657" s="3"/>
      <c r="E657" s="3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</row>
    <row r="658" spans="1:44" s="8" customFormat="1" ht="13.5" customHeight="1">
      <c r="A658" s="7"/>
      <c r="C658" s="7"/>
      <c r="D658" s="3"/>
      <c r="E658" s="3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</row>
    <row r="659" spans="1:44" s="8" customFormat="1" ht="13.5" customHeight="1">
      <c r="A659" s="7"/>
      <c r="C659" s="7"/>
      <c r="D659" s="3"/>
      <c r="E659" s="3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</row>
    <row r="660" spans="1:44" s="8" customFormat="1" ht="13.5" customHeight="1">
      <c r="A660" s="7"/>
      <c r="C660" s="7"/>
      <c r="D660" s="3"/>
      <c r="E660" s="3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</row>
    <row r="661" spans="1:44" s="8" customFormat="1" ht="13.5" customHeight="1">
      <c r="A661" s="7"/>
      <c r="C661" s="7"/>
      <c r="D661" s="3"/>
      <c r="E661" s="3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</row>
    <row r="662" spans="1:44" s="8" customFormat="1" ht="13.5" customHeight="1">
      <c r="A662" s="7"/>
      <c r="C662" s="7"/>
      <c r="D662" s="3"/>
      <c r="E662" s="3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</row>
    <row r="663" spans="1:44" s="8" customFormat="1" ht="13.5" customHeight="1">
      <c r="A663" s="7"/>
      <c r="C663" s="7"/>
      <c r="D663" s="3"/>
      <c r="E663" s="3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</row>
    <row r="664" spans="1:44" s="8" customFormat="1" ht="13.5" customHeight="1">
      <c r="A664" s="7"/>
      <c r="C664" s="7"/>
      <c r="D664" s="3"/>
      <c r="E664" s="3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</row>
    <row r="665" spans="1:44" s="8" customFormat="1" ht="13.5" customHeight="1">
      <c r="A665" s="7"/>
      <c r="C665" s="7"/>
      <c r="D665" s="3"/>
      <c r="E665" s="3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</row>
    <row r="666" spans="1:44" s="8" customFormat="1" ht="13.5" customHeight="1">
      <c r="A666" s="7"/>
      <c r="C666" s="7"/>
      <c r="D666" s="3"/>
      <c r="E666" s="3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</row>
    <row r="667" spans="1:44" s="8" customFormat="1" ht="13.5" customHeight="1">
      <c r="A667" s="7"/>
      <c r="C667" s="7"/>
      <c r="D667" s="3"/>
      <c r="E667" s="3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</row>
    <row r="668" spans="1:44" s="8" customFormat="1" ht="13.5" customHeight="1">
      <c r="A668" s="7"/>
      <c r="C668" s="7"/>
      <c r="D668" s="3"/>
      <c r="E668" s="3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</row>
    <row r="669" spans="1:44" s="8" customFormat="1" ht="13.5" customHeight="1">
      <c r="A669" s="7"/>
      <c r="C669" s="7"/>
      <c r="D669" s="3"/>
      <c r="E669" s="3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</row>
    <row r="670" spans="1:44" s="8" customFormat="1" ht="13.5" customHeight="1">
      <c r="A670" s="7"/>
      <c r="C670" s="7"/>
      <c r="D670" s="3"/>
      <c r="E670" s="3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</row>
    <row r="671" spans="1:44" s="8" customFormat="1" ht="13.5" customHeight="1">
      <c r="A671" s="7"/>
      <c r="C671" s="7"/>
      <c r="D671" s="3"/>
      <c r="E671" s="3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</row>
    <row r="672" spans="1:44" s="8" customFormat="1" ht="13.5" customHeight="1">
      <c r="A672" s="7"/>
      <c r="C672" s="7"/>
      <c r="D672" s="3"/>
      <c r="E672" s="3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</row>
    <row r="673" spans="1:44" s="8" customFormat="1" ht="13.5" customHeight="1">
      <c r="A673" s="7"/>
      <c r="C673" s="7"/>
      <c r="D673" s="3"/>
      <c r="E673" s="3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</row>
    <row r="674" spans="1:44" s="8" customFormat="1" ht="13.5" customHeight="1">
      <c r="A674" s="7"/>
      <c r="C674" s="7"/>
      <c r="D674" s="3"/>
      <c r="E674" s="3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</row>
    <row r="675" spans="1:44" s="8" customFormat="1" ht="13.5" customHeight="1">
      <c r="A675" s="7"/>
      <c r="C675" s="7"/>
      <c r="D675" s="3"/>
      <c r="E675" s="3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</row>
    <row r="676" spans="1:44" s="8" customFormat="1" ht="13.5" customHeight="1">
      <c r="A676" s="7"/>
      <c r="C676" s="7"/>
      <c r="D676" s="3"/>
      <c r="E676" s="3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</row>
    <row r="677" spans="1:44" s="8" customFormat="1" ht="13.5" customHeight="1">
      <c r="A677" s="7"/>
      <c r="C677" s="7"/>
      <c r="D677" s="3"/>
      <c r="E677" s="3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</row>
    <row r="678" spans="1:44" s="8" customFormat="1" ht="13.5" customHeight="1">
      <c r="A678" s="7"/>
      <c r="C678" s="7"/>
      <c r="D678" s="3"/>
      <c r="E678" s="3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</row>
    <row r="679" spans="1:44" s="8" customFormat="1" ht="13.5" customHeight="1">
      <c r="A679" s="7"/>
      <c r="C679" s="7"/>
      <c r="D679" s="3"/>
      <c r="E679" s="3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</row>
    <row r="680" spans="1:44" s="8" customFormat="1" ht="13.5" customHeight="1">
      <c r="A680" s="7"/>
      <c r="C680" s="7"/>
      <c r="D680" s="3"/>
      <c r="E680" s="3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</row>
    <row r="681" spans="1:44" s="8" customFormat="1" ht="13.5" customHeight="1">
      <c r="A681" s="7"/>
      <c r="C681" s="7"/>
      <c r="D681" s="3"/>
      <c r="E681" s="3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</row>
    <row r="682" spans="1:44" s="8" customFormat="1" ht="13.5" customHeight="1">
      <c r="A682" s="7"/>
      <c r="C682" s="7"/>
      <c r="D682" s="3"/>
      <c r="E682" s="3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</row>
    <row r="683" spans="1:44" s="8" customFormat="1" ht="13.5" customHeight="1">
      <c r="A683" s="7"/>
      <c r="C683" s="7"/>
      <c r="D683" s="3"/>
      <c r="E683" s="3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</row>
    <row r="684" spans="1:44" s="8" customFormat="1" ht="13.5" customHeight="1">
      <c r="A684" s="7"/>
      <c r="C684" s="7"/>
      <c r="D684" s="3"/>
      <c r="E684" s="3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</row>
    <row r="685" spans="1:44" s="8" customFormat="1" ht="13.5" customHeight="1">
      <c r="A685" s="7"/>
      <c r="C685" s="7"/>
      <c r="D685" s="3"/>
      <c r="E685" s="3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</row>
    <row r="686" spans="1:44" s="8" customFormat="1" ht="13.5" customHeight="1">
      <c r="A686" s="7"/>
      <c r="C686" s="7"/>
      <c r="D686" s="3"/>
      <c r="E686" s="3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</row>
    <row r="687" spans="1:44" s="8" customFormat="1" ht="13.5" customHeight="1">
      <c r="A687" s="7"/>
      <c r="C687" s="7"/>
      <c r="D687" s="3"/>
      <c r="E687" s="3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</row>
    <row r="688" spans="1:44" s="8" customFormat="1" ht="13.5" customHeight="1">
      <c r="A688" s="7"/>
      <c r="C688" s="7"/>
      <c r="D688" s="3"/>
      <c r="E688" s="3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</row>
    <row r="689" spans="1:44" s="8" customFormat="1" ht="13.5" customHeight="1">
      <c r="A689" s="7"/>
      <c r="C689" s="7"/>
      <c r="D689" s="3"/>
      <c r="E689" s="3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</row>
    <row r="690" spans="1:44" s="8" customFormat="1" ht="13.5" customHeight="1">
      <c r="A690" s="7"/>
      <c r="C690" s="7"/>
      <c r="D690" s="3"/>
      <c r="E690" s="3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</row>
    <row r="691" spans="1:44" s="8" customFormat="1" ht="13.5" customHeight="1">
      <c r="A691" s="7"/>
      <c r="C691" s="7"/>
      <c r="D691" s="3"/>
      <c r="E691" s="3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</row>
    <row r="692" spans="1:44" s="8" customFormat="1" ht="13.5" customHeight="1">
      <c r="A692" s="7"/>
      <c r="C692" s="7"/>
      <c r="D692" s="3"/>
      <c r="E692" s="3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</row>
    <row r="693" spans="1:44" s="8" customFormat="1" ht="13.5" customHeight="1">
      <c r="A693" s="7"/>
      <c r="C693" s="7"/>
      <c r="D693" s="3"/>
      <c r="E693" s="3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</row>
    <row r="694" spans="1:44" s="8" customFormat="1" ht="13.5" customHeight="1">
      <c r="A694" s="7"/>
      <c r="C694" s="7"/>
      <c r="D694" s="3"/>
      <c r="E694" s="3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</row>
    <row r="695" spans="1:44" s="8" customFormat="1" ht="13.5" customHeight="1">
      <c r="A695" s="7"/>
      <c r="C695" s="7"/>
      <c r="D695" s="3"/>
      <c r="E695" s="3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</row>
    <row r="696" spans="1:44" s="8" customFormat="1" ht="13.5" customHeight="1">
      <c r="A696" s="7"/>
      <c r="C696" s="7"/>
      <c r="D696" s="3"/>
      <c r="E696" s="3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</row>
    <row r="697" spans="1:44" s="8" customFormat="1" ht="13.5" customHeight="1">
      <c r="A697" s="7"/>
      <c r="C697" s="7"/>
      <c r="D697" s="3"/>
      <c r="E697" s="3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</row>
    <row r="698" spans="1:44" s="8" customFormat="1" ht="13.5" customHeight="1">
      <c r="A698" s="7"/>
      <c r="C698" s="7"/>
      <c r="D698" s="3"/>
      <c r="E698" s="3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</row>
    <row r="699" spans="1:44" s="8" customFormat="1" ht="13.5" customHeight="1">
      <c r="A699" s="7"/>
      <c r="C699" s="7"/>
      <c r="D699" s="3"/>
      <c r="E699" s="3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</row>
    <row r="700" spans="1:44" s="8" customFormat="1" ht="13.5" customHeight="1">
      <c r="A700" s="7"/>
      <c r="C700" s="7"/>
      <c r="D700" s="3"/>
      <c r="E700" s="3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</row>
    <row r="701" spans="1:44" s="8" customFormat="1" ht="13.5" customHeight="1">
      <c r="A701" s="7"/>
      <c r="C701" s="7"/>
      <c r="D701" s="3"/>
      <c r="E701" s="3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</row>
    <row r="702" spans="1:44" s="8" customFormat="1" ht="13.5" customHeight="1">
      <c r="A702" s="7"/>
      <c r="C702" s="7"/>
      <c r="D702" s="3"/>
      <c r="E702" s="3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</row>
    <row r="703" spans="1:44" s="8" customFormat="1" ht="13.5" customHeight="1">
      <c r="A703" s="7"/>
      <c r="C703" s="7"/>
      <c r="D703" s="3"/>
      <c r="E703" s="3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</row>
    <row r="704" spans="1:44" s="8" customFormat="1" ht="13.5" customHeight="1">
      <c r="A704" s="7"/>
      <c r="C704" s="7"/>
      <c r="D704" s="3"/>
      <c r="E704" s="3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</row>
    <row r="705" spans="1:44" s="8" customFormat="1" ht="13.5" customHeight="1">
      <c r="A705" s="7"/>
      <c r="C705" s="7"/>
      <c r="D705" s="3"/>
      <c r="E705" s="3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</row>
    <row r="706" spans="1:44" s="8" customFormat="1" ht="13.5" customHeight="1">
      <c r="A706" s="7"/>
      <c r="C706" s="7"/>
      <c r="D706" s="3"/>
      <c r="E706" s="3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</row>
    <row r="707" spans="1:44" s="8" customFormat="1" ht="13.5" customHeight="1">
      <c r="A707" s="7"/>
      <c r="C707" s="7"/>
      <c r="D707" s="3"/>
      <c r="E707" s="3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</row>
    <row r="708" spans="1:44" s="8" customFormat="1" ht="13.5" customHeight="1">
      <c r="A708" s="7"/>
      <c r="C708" s="7"/>
      <c r="D708" s="3"/>
      <c r="E708" s="3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</row>
    <row r="709" spans="1:44" s="8" customFormat="1" ht="13.5" customHeight="1">
      <c r="A709" s="7"/>
      <c r="C709" s="7"/>
      <c r="D709" s="3"/>
      <c r="E709" s="3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</row>
    <row r="710" spans="1:44" s="8" customFormat="1" ht="13.5" customHeight="1">
      <c r="A710" s="7"/>
      <c r="C710" s="7"/>
      <c r="D710" s="3"/>
      <c r="E710" s="3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</row>
    <row r="711" spans="1:44" s="8" customFormat="1" ht="13.5" customHeight="1">
      <c r="A711" s="9"/>
      <c r="B711" s="10"/>
      <c r="C711" s="9"/>
      <c r="D711" s="3"/>
      <c r="E711" s="3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</row>
    <row r="712" spans="1:44" s="8" customFormat="1" ht="13.5" customHeight="1">
      <c r="A712" s="9"/>
      <c r="B712" s="10"/>
      <c r="C712" s="9"/>
      <c r="D712" s="3"/>
      <c r="E712" s="3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</row>
    <row r="713" spans="1:44" s="8" customFormat="1" ht="13.5" customHeight="1">
      <c r="A713" s="9"/>
      <c r="B713" s="10"/>
      <c r="C713" s="9"/>
      <c r="D713" s="3"/>
      <c r="E713" s="3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</row>
    <row r="714" spans="1:44" s="8" customFormat="1" ht="13.5" customHeight="1">
      <c r="A714" s="9"/>
      <c r="B714" s="10"/>
      <c r="C714" s="9"/>
      <c r="D714" s="3"/>
      <c r="E714" s="3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</row>
    <row r="715" spans="1:44" s="8" customFormat="1" ht="13.5" customHeight="1">
      <c r="A715" s="9"/>
      <c r="B715" s="10"/>
      <c r="C715" s="9"/>
      <c r="D715" s="3"/>
      <c r="E715" s="3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</row>
    <row r="716" spans="1:44" s="8" customFormat="1" ht="13.5" customHeight="1">
      <c r="A716" s="9"/>
      <c r="B716" s="10"/>
      <c r="C716" s="9"/>
      <c r="D716" s="3"/>
      <c r="E716" s="3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</row>
    <row r="717" spans="1:44" s="8" customFormat="1" ht="13.5" customHeight="1">
      <c r="A717" s="9"/>
      <c r="B717" s="10"/>
      <c r="C717" s="9"/>
      <c r="D717" s="3"/>
      <c r="E717" s="3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</row>
    <row r="718" spans="1:44" s="8" customFormat="1" ht="13.5" customHeight="1">
      <c r="A718" s="9"/>
      <c r="B718" s="10"/>
      <c r="C718" s="9"/>
      <c r="D718" s="3"/>
      <c r="E718" s="3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</row>
    <row r="719" spans="1:44" s="8" customFormat="1" ht="13.5" customHeight="1">
      <c r="A719" s="9"/>
      <c r="B719" s="10"/>
      <c r="C719" s="9"/>
      <c r="D719" s="3"/>
      <c r="E719" s="3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</row>
    <row r="720" spans="1:44" s="8" customFormat="1" ht="13.5" customHeight="1">
      <c r="A720" s="9"/>
      <c r="B720" s="10"/>
      <c r="C720" s="9"/>
      <c r="D720" s="3"/>
      <c r="E720" s="3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</row>
    <row r="721" spans="1:44" s="8" customFormat="1" ht="13.5" customHeight="1">
      <c r="A721" s="9"/>
      <c r="B721" s="10"/>
      <c r="C721" s="9"/>
      <c r="D721" s="3"/>
      <c r="E721" s="3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</row>
    <row r="722" spans="1:44" s="8" customFormat="1" ht="13.5" customHeight="1">
      <c r="A722" s="9"/>
      <c r="B722" s="10"/>
      <c r="C722" s="9"/>
      <c r="D722" s="3"/>
      <c r="E722" s="3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</row>
    <row r="723" spans="1:44" s="8" customFormat="1" ht="13.5" customHeight="1">
      <c r="A723" s="9"/>
      <c r="B723" s="10"/>
      <c r="C723" s="9"/>
      <c r="D723" s="3"/>
      <c r="E723" s="3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</row>
    <row r="724" spans="1:44" s="8" customFormat="1" ht="13.5" customHeight="1">
      <c r="A724" s="9"/>
      <c r="B724" s="10"/>
      <c r="C724" s="9"/>
      <c r="D724" s="3"/>
      <c r="E724" s="3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</row>
    <row r="725" spans="1:44" s="8" customFormat="1" ht="13.5" customHeight="1">
      <c r="A725" s="9"/>
      <c r="B725" s="10"/>
      <c r="C725" s="9"/>
      <c r="D725" s="3"/>
      <c r="E725" s="3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</row>
    <row r="726" spans="1:44" s="8" customFormat="1" ht="13.5" customHeight="1">
      <c r="A726" s="9"/>
      <c r="B726" s="10"/>
      <c r="C726" s="9"/>
      <c r="D726" s="3"/>
      <c r="E726" s="3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</row>
    <row r="727" spans="1:44" s="8" customFormat="1" ht="13.5" customHeight="1">
      <c r="A727" s="9"/>
      <c r="B727" s="10"/>
      <c r="C727" s="9"/>
      <c r="D727" s="3"/>
      <c r="E727" s="3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</row>
    <row r="728" spans="1:44" s="8" customFormat="1" ht="13.5" customHeight="1">
      <c r="A728" s="9"/>
      <c r="B728" s="10"/>
      <c r="C728" s="9"/>
      <c r="D728" s="3"/>
      <c r="E728" s="3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</row>
    <row r="729" spans="1:44" s="8" customFormat="1" ht="13.5" customHeight="1">
      <c r="A729" s="9"/>
      <c r="B729" s="10"/>
      <c r="C729" s="9"/>
      <c r="D729" s="3"/>
      <c r="E729" s="3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</row>
    <row r="730" spans="1:44" s="8" customFormat="1" ht="13.5" customHeight="1">
      <c r="A730" s="9"/>
      <c r="B730" s="10"/>
      <c r="C730" s="9"/>
      <c r="D730" s="3"/>
      <c r="E730" s="3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</row>
    <row r="731" spans="1:44" s="8" customFormat="1" ht="13.5" customHeight="1">
      <c r="A731" s="9"/>
      <c r="B731" s="10"/>
      <c r="C731" s="9"/>
      <c r="D731" s="3"/>
      <c r="E731" s="3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</row>
    <row r="732" spans="1:44" s="8" customFormat="1" ht="13.5" customHeight="1">
      <c r="A732" s="9"/>
      <c r="B732" s="10"/>
      <c r="C732" s="9"/>
      <c r="D732" s="3"/>
      <c r="E732" s="3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</row>
    <row r="733" spans="1:44" s="8" customFormat="1" ht="13.5" customHeight="1">
      <c r="A733" s="9"/>
      <c r="B733" s="10"/>
      <c r="C733" s="9"/>
      <c r="D733" s="3"/>
      <c r="E733" s="3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</row>
    <row r="734" spans="1:44" s="8" customFormat="1" ht="13.5" customHeight="1">
      <c r="A734" s="9"/>
      <c r="B734" s="10"/>
      <c r="C734" s="9"/>
      <c r="D734" s="3"/>
      <c r="E734" s="3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</row>
    <row r="735" spans="1:44" s="8" customFormat="1" ht="13.5" customHeight="1">
      <c r="A735" s="9"/>
      <c r="B735" s="10"/>
      <c r="C735" s="9"/>
      <c r="D735" s="3"/>
      <c r="E735" s="3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</row>
    <row r="736" spans="1:44" s="8" customFormat="1" ht="13.5" customHeight="1">
      <c r="A736" s="9"/>
      <c r="B736" s="10"/>
      <c r="C736" s="9"/>
      <c r="D736" s="3"/>
      <c r="E736" s="3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</row>
    <row r="737" spans="1:44" s="8" customFormat="1" ht="13.5" customHeight="1">
      <c r="A737" s="9"/>
      <c r="B737" s="10"/>
      <c r="C737" s="9"/>
      <c r="D737" s="3"/>
      <c r="E737" s="3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</row>
    <row r="738" spans="1:44" s="8" customFormat="1" ht="13.5" customHeight="1">
      <c r="A738" s="9"/>
      <c r="B738" s="10"/>
      <c r="C738" s="9"/>
      <c r="D738" s="3"/>
      <c r="E738" s="3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</row>
    <row r="739" spans="1:44" s="8" customFormat="1" ht="13.5" customHeight="1">
      <c r="A739" s="9"/>
      <c r="B739" s="10"/>
      <c r="C739" s="9"/>
      <c r="D739" s="3"/>
      <c r="E739" s="3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</row>
    <row r="740" spans="1:44" s="8" customFormat="1" ht="13.5" customHeight="1">
      <c r="A740" s="9"/>
      <c r="B740" s="10"/>
      <c r="C740" s="9"/>
      <c r="D740" s="3"/>
      <c r="E740" s="3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</row>
    <row r="741" spans="1:44" s="8" customFormat="1" ht="13.5" customHeight="1">
      <c r="A741" s="9"/>
      <c r="B741" s="10"/>
      <c r="C741" s="9"/>
      <c r="D741" s="3"/>
      <c r="E741" s="3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</row>
    <row r="742" spans="1:44" s="8" customFormat="1" ht="13.5" customHeight="1">
      <c r="A742" s="9"/>
      <c r="B742" s="10"/>
      <c r="C742" s="9"/>
      <c r="D742" s="3"/>
      <c r="E742" s="3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</row>
    <row r="743" spans="1:44" s="8" customFormat="1" ht="13.5" customHeight="1">
      <c r="A743" s="9"/>
      <c r="B743" s="10"/>
      <c r="C743" s="9"/>
      <c r="D743" s="3"/>
      <c r="E743" s="3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</row>
    <row r="744" spans="1:44" s="8" customFormat="1" ht="13.5" customHeight="1">
      <c r="A744" s="9"/>
      <c r="B744" s="10"/>
      <c r="C744" s="9"/>
      <c r="D744" s="3"/>
      <c r="E744" s="3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</row>
    <row r="745" spans="1:44" s="8" customFormat="1" ht="13.5" customHeight="1">
      <c r="A745" s="9"/>
      <c r="B745" s="10"/>
      <c r="C745" s="9"/>
      <c r="D745" s="3"/>
      <c r="E745" s="3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</row>
    <row r="746" spans="1:44" s="8" customFormat="1" ht="13.5" customHeight="1">
      <c r="A746" s="9"/>
      <c r="B746" s="10"/>
      <c r="C746" s="9"/>
      <c r="D746" s="3"/>
      <c r="E746" s="3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</row>
    <row r="747" spans="1:44" s="8" customFormat="1" ht="13.5" customHeight="1">
      <c r="A747" s="9"/>
      <c r="B747" s="10"/>
      <c r="C747" s="9"/>
      <c r="D747" s="3"/>
      <c r="E747" s="3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</row>
    <row r="748" spans="1:44" s="8" customFormat="1" ht="13.5" customHeight="1">
      <c r="A748" s="9"/>
      <c r="B748" s="10"/>
      <c r="C748" s="9"/>
      <c r="D748" s="3"/>
      <c r="E748" s="3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</row>
    <row r="749" spans="1:44" s="8" customFormat="1" ht="13.5" customHeight="1">
      <c r="A749" s="9"/>
      <c r="B749" s="10"/>
      <c r="C749" s="9"/>
      <c r="D749" s="3"/>
      <c r="E749" s="3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</row>
    <row r="750" spans="1:44" s="8" customFormat="1" ht="13.5" customHeight="1">
      <c r="A750" s="9"/>
      <c r="B750" s="10"/>
      <c r="C750" s="9"/>
      <c r="D750" s="3"/>
      <c r="E750" s="3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</row>
    <row r="751" spans="1:44" s="8" customFormat="1" ht="13.5" customHeight="1">
      <c r="A751" s="9"/>
      <c r="B751" s="10"/>
      <c r="C751" s="9"/>
      <c r="D751" s="3"/>
      <c r="E751" s="3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</row>
    <row r="752" spans="1:44" s="8" customFormat="1" ht="13.5" customHeight="1">
      <c r="A752" s="9"/>
      <c r="B752" s="10"/>
      <c r="C752" s="9"/>
      <c r="D752" s="3"/>
      <c r="E752" s="3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</row>
    <row r="753" spans="1:44" s="8" customFormat="1" ht="13.5" customHeight="1">
      <c r="A753" s="9"/>
      <c r="B753" s="10"/>
      <c r="C753" s="9"/>
      <c r="D753" s="3"/>
      <c r="E753" s="3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</row>
    <row r="754" spans="1:44" s="8" customFormat="1" ht="13.5" customHeight="1">
      <c r="A754" s="9"/>
      <c r="B754" s="10"/>
      <c r="C754" s="9"/>
      <c r="D754" s="3"/>
      <c r="E754" s="3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</row>
    <row r="755" spans="1:44" s="8" customFormat="1" ht="13.5" customHeight="1">
      <c r="A755" s="9"/>
      <c r="B755" s="10"/>
      <c r="C755" s="9"/>
      <c r="D755" s="3"/>
      <c r="E755" s="3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</row>
    <row r="756" spans="1:44" s="8" customFormat="1" ht="13.5" customHeight="1">
      <c r="A756" s="9"/>
      <c r="B756" s="10"/>
      <c r="C756" s="9"/>
      <c r="D756" s="3"/>
      <c r="E756" s="3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</row>
    <row r="757" spans="1:44" s="8" customFormat="1" ht="13.5" customHeight="1">
      <c r="A757" s="9"/>
      <c r="B757" s="10"/>
      <c r="C757" s="9"/>
      <c r="D757" s="3"/>
      <c r="E757" s="3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</row>
    <row r="758" spans="1:44" s="8" customFormat="1" ht="13.5" customHeight="1">
      <c r="A758" s="9"/>
      <c r="B758" s="10"/>
      <c r="C758" s="9"/>
      <c r="D758" s="3"/>
      <c r="E758" s="3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</row>
    <row r="759" spans="1:44" s="8" customFormat="1" ht="13.5" customHeight="1">
      <c r="A759" s="9"/>
      <c r="B759" s="10"/>
      <c r="C759" s="9"/>
      <c r="D759" s="3"/>
      <c r="E759" s="3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</row>
    <row r="760" spans="1:44" s="8" customFormat="1" ht="13.5" customHeight="1">
      <c r="A760" s="9"/>
      <c r="B760" s="10"/>
      <c r="C760" s="9"/>
      <c r="D760" s="3"/>
      <c r="E760" s="3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</row>
    <row r="761" spans="1:44" s="8" customFormat="1" ht="13.5" customHeight="1">
      <c r="A761" s="9"/>
      <c r="B761" s="10"/>
      <c r="C761" s="9"/>
      <c r="D761" s="3"/>
      <c r="E761" s="3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</row>
    <row r="762" spans="1:44" s="8" customFormat="1" ht="13.5" customHeight="1">
      <c r="A762" s="9"/>
      <c r="B762" s="10"/>
      <c r="C762" s="9"/>
      <c r="D762" s="3"/>
      <c r="E762" s="3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</row>
    <row r="763" spans="1:44" s="8" customFormat="1" ht="13.5" customHeight="1">
      <c r="A763" s="9"/>
      <c r="B763" s="10"/>
      <c r="C763" s="9"/>
      <c r="D763" s="3"/>
      <c r="E763" s="3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</row>
    <row r="764" spans="1:44" s="8" customFormat="1" ht="13.5" customHeight="1">
      <c r="A764" s="9"/>
      <c r="B764" s="10"/>
      <c r="C764" s="9"/>
      <c r="D764" s="3"/>
      <c r="E764" s="3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</row>
    <row r="765" spans="1:44" s="8" customFormat="1" ht="13.5" customHeight="1">
      <c r="A765" s="9"/>
      <c r="B765" s="10"/>
      <c r="C765" s="9"/>
      <c r="D765" s="3"/>
      <c r="E765" s="3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</row>
    <row r="766" spans="1:44" s="8" customFormat="1" ht="13.5" customHeight="1">
      <c r="A766" s="9"/>
      <c r="B766" s="10"/>
      <c r="C766" s="9"/>
      <c r="D766" s="3"/>
      <c r="E766" s="3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</row>
    <row r="767" spans="1:44" s="8" customFormat="1" ht="13.5" customHeight="1">
      <c r="A767" s="9"/>
      <c r="B767" s="10"/>
      <c r="C767" s="9"/>
      <c r="D767" s="3"/>
      <c r="E767" s="3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</row>
    <row r="768" spans="1:44" s="8" customFormat="1" ht="13.5" customHeight="1">
      <c r="A768" s="9"/>
      <c r="B768" s="10"/>
      <c r="C768" s="9"/>
      <c r="D768" s="3"/>
      <c r="E768" s="3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</row>
    <row r="769" spans="1:44" s="8" customFormat="1" ht="13.5" customHeight="1">
      <c r="A769" s="9"/>
      <c r="B769" s="10"/>
      <c r="C769" s="9"/>
      <c r="D769" s="3"/>
      <c r="E769" s="3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</row>
    <row r="770" spans="1:44" s="8" customFormat="1" ht="13.5" customHeight="1">
      <c r="A770" s="9"/>
      <c r="B770" s="10"/>
      <c r="C770" s="9"/>
      <c r="D770" s="3"/>
      <c r="E770" s="3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</row>
    <row r="771" spans="1:44" s="8" customFormat="1" ht="13.5" customHeight="1">
      <c r="A771" s="9"/>
      <c r="B771" s="10"/>
      <c r="C771" s="9"/>
      <c r="D771" s="3"/>
      <c r="E771" s="3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</row>
    <row r="772" spans="1:44" s="8" customFormat="1" ht="13.5" customHeight="1">
      <c r="A772" s="9"/>
      <c r="B772" s="10"/>
      <c r="C772" s="9"/>
      <c r="D772" s="3"/>
      <c r="E772" s="3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</row>
    <row r="773" spans="1:44" s="8" customFormat="1" ht="13.5" customHeight="1">
      <c r="A773" s="9"/>
      <c r="B773" s="10"/>
      <c r="C773" s="9"/>
      <c r="D773" s="3"/>
      <c r="E773" s="3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</row>
    <row r="774" spans="1:44" s="10" customFormat="1" ht="13.5" customHeight="1">
      <c r="A774" s="9"/>
      <c r="C774" s="9"/>
      <c r="D774" s="2"/>
      <c r="E774" s="2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</row>
    <row r="775" spans="1:44" s="10" customFormat="1" ht="13.5" customHeight="1">
      <c r="A775" s="9"/>
      <c r="C775" s="9"/>
      <c r="D775" s="2"/>
      <c r="E775" s="2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</row>
    <row r="776" spans="1:44" s="10" customFormat="1" ht="13.5" customHeight="1">
      <c r="A776" s="9"/>
      <c r="C776" s="9"/>
      <c r="D776" s="2"/>
      <c r="E776" s="2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</row>
    <row r="777" spans="1:44" s="10" customFormat="1" ht="13.5" customHeight="1">
      <c r="A777" s="9"/>
      <c r="C777" s="9"/>
      <c r="D777" s="2"/>
      <c r="E777" s="2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</row>
    <row r="778" spans="1:44" s="10" customFormat="1" ht="13.5" customHeight="1">
      <c r="A778" s="9"/>
      <c r="C778" s="9"/>
      <c r="D778" s="2"/>
      <c r="E778" s="2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</row>
    <row r="779" spans="1:44" s="10" customFormat="1" ht="13.5" customHeight="1">
      <c r="A779" s="9"/>
      <c r="C779" s="9"/>
      <c r="D779" s="2"/>
      <c r="E779" s="2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</row>
    <row r="780" spans="1:44" s="10" customFormat="1" ht="13.5" customHeight="1">
      <c r="A780" s="9"/>
      <c r="C780" s="9"/>
      <c r="D780" s="2"/>
      <c r="E780" s="2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</row>
    <row r="781" spans="1:44" s="10" customFormat="1" ht="13.5" customHeight="1">
      <c r="A781" s="9"/>
      <c r="C781" s="9"/>
      <c r="D781" s="2"/>
      <c r="E781" s="2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</row>
    <row r="782" spans="1:44" s="10" customFormat="1" ht="13.5" customHeight="1">
      <c r="A782" s="9"/>
      <c r="C782" s="9"/>
      <c r="D782" s="2"/>
      <c r="E782" s="2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</row>
    <row r="783" spans="1:44" s="10" customFormat="1" ht="13.5" customHeight="1">
      <c r="A783" s="9"/>
      <c r="C783" s="9"/>
      <c r="D783" s="2"/>
      <c r="E783" s="2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</row>
    <row r="784" spans="1:44" s="10" customFormat="1" ht="13.5" customHeight="1">
      <c r="A784" s="9"/>
      <c r="C784" s="9"/>
      <c r="D784" s="2"/>
      <c r="E784" s="2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</row>
    <row r="785" spans="1:44" s="10" customFormat="1" ht="13.5" customHeight="1">
      <c r="A785" s="9"/>
      <c r="C785" s="9"/>
      <c r="D785" s="2"/>
      <c r="E785" s="2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</row>
    <row r="786" spans="1:44" s="10" customFormat="1" ht="13.5" customHeight="1">
      <c r="A786" s="9"/>
      <c r="C786" s="9"/>
      <c r="D786" s="2"/>
      <c r="E786" s="2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</row>
    <row r="787" spans="1:44" s="10" customFormat="1" ht="13.5" customHeight="1">
      <c r="A787" s="9"/>
      <c r="C787" s="9"/>
      <c r="D787" s="2"/>
      <c r="E787" s="2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</row>
    <row r="788" spans="1:44" s="10" customFormat="1" ht="13.5" customHeight="1">
      <c r="A788" s="9"/>
      <c r="C788" s="9"/>
      <c r="D788" s="2"/>
      <c r="E788" s="2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</row>
    <row r="789" spans="1:44" s="10" customFormat="1" ht="13.5" customHeight="1">
      <c r="A789" s="9"/>
      <c r="C789" s="9"/>
      <c r="D789" s="2"/>
      <c r="E789" s="2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</row>
    <row r="790" spans="1:44" s="10" customFormat="1" ht="13.5" customHeight="1">
      <c r="A790" s="9"/>
      <c r="C790" s="9"/>
      <c r="D790" s="2"/>
      <c r="E790" s="2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</row>
    <row r="791" spans="1:44" s="10" customFormat="1" ht="13.5" customHeight="1">
      <c r="A791" s="9"/>
      <c r="C791" s="9"/>
      <c r="D791" s="2"/>
      <c r="E791" s="2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</row>
    <row r="792" spans="1:44" s="10" customFormat="1" ht="13.5" customHeight="1">
      <c r="A792" s="9"/>
      <c r="C792" s="9"/>
      <c r="D792" s="2"/>
      <c r="E792" s="2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</row>
    <row r="793" spans="1:44" s="10" customFormat="1" ht="13.5" customHeight="1">
      <c r="A793" s="9"/>
      <c r="C793" s="9"/>
      <c r="D793" s="2"/>
      <c r="E793" s="2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</row>
    <row r="794" spans="1:44" s="10" customFormat="1" ht="13.5" customHeight="1">
      <c r="A794" s="9"/>
      <c r="C794" s="9"/>
      <c r="D794" s="2"/>
      <c r="E794" s="2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</row>
    <row r="795" spans="1:44" s="10" customFormat="1" ht="13.5" customHeight="1">
      <c r="A795" s="9"/>
      <c r="C795" s="9"/>
      <c r="D795" s="2"/>
      <c r="E795" s="2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</row>
    <row r="796" spans="1:44" s="10" customFormat="1" ht="13.5" customHeight="1">
      <c r="A796" s="9"/>
      <c r="C796" s="9"/>
      <c r="D796" s="2"/>
      <c r="E796" s="2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</row>
    <row r="797" spans="1:44" s="10" customFormat="1" ht="13.5" customHeight="1">
      <c r="A797" s="9"/>
      <c r="C797" s="9"/>
      <c r="D797" s="2"/>
      <c r="E797" s="2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</row>
    <row r="798" spans="1:44" s="10" customFormat="1" ht="13.5" customHeight="1">
      <c r="A798" s="9"/>
      <c r="C798" s="9"/>
      <c r="D798" s="2"/>
      <c r="E798" s="2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</row>
    <row r="799" spans="1:44" s="10" customFormat="1" ht="13.5" customHeight="1">
      <c r="A799" s="9"/>
      <c r="C799" s="9"/>
      <c r="D799" s="2"/>
      <c r="E799" s="2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</row>
    <row r="800" spans="1:44" s="10" customFormat="1" ht="13.5" customHeight="1">
      <c r="A800" s="9"/>
      <c r="C800" s="9"/>
      <c r="D800" s="2"/>
      <c r="E800" s="2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</row>
    <row r="801" spans="1:44" s="10" customFormat="1" ht="13.5" customHeight="1">
      <c r="A801" s="9"/>
      <c r="C801" s="9"/>
      <c r="D801" s="2"/>
      <c r="E801" s="2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</row>
    <row r="802" spans="1:44" s="10" customFormat="1" ht="13.5" customHeight="1">
      <c r="A802" s="9"/>
      <c r="C802" s="9"/>
      <c r="D802" s="2"/>
      <c r="E802" s="2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</row>
    <row r="803" spans="1:44" s="10" customFormat="1" ht="13.5" customHeight="1">
      <c r="A803" s="9"/>
      <c r="C803" s="9"/>
      <c r="D803" s="2"/>
      <c r="E803" s="2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</row>
    <row r="804" spans="1:44" s="10" customFormat="1" ht="13.5" customHeight="1">
      <c r="A804" s="9"/>
      <c r="C804" s="9"/>
      <c r="D804" s="2"/>
      <c r="E804" s="2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</row>
    <row r="805" spans="1:44" s="10" customFormat="1" ht="13.5" customHeight="1">
      <c r="A805" s="9"/>
      <c r="C805" s="9"/>
      <c r="D805" s="2"/>
      <c r="E805" s="2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</row>
    <row r="806" spans="1:44" s="10" customFormat="1" ht="13.5" customHeight="1">
      <c r="A806" s="9"/>
      <c r="C806" s="9"/>
      <c r="D806" s="2"/>
      <c r="E806" s="2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</row>
    <row r="807" spans="1:44" s="10" customFormat="1" ht="13.5" customHeight="1">
      <c r="A807" s="9"/>
      <c r="C807" s="9"/>
      <c r="D807" s="2"/>
      <c r="E807" s="2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</row>
    <row r="808" spans="1:44" s="10" customFormat="1" ht="13.5" customHeight="1">
      <c r="A808" s="9"/>
      <c r="C808" s="9"/>
      <c r="D808" s="2"/>
      <c r="E808" s="2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</row>
    <row r="809" spans="1:44" s="10" customFormat="1" ht="13.5" customHeight="1">
      <c r="A809" s="9"/>
      <c r="C809" s="9"/>
      <c r="D809" s="2"/>
      <c r="E809" s="2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</row>
    <row r="810" spans="1:44" s="10" customFormat="1" ht="13.5" customHeight="1">
      <c r="A810" s="9"/>
      <c r="C810" s="9"/>
      <c r="D810" s="2"/>
      <c r="E810" s="2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</row>
    <row r="811" spans="1:44" s="10" customFormat="1" ht="13.5" customHeight="1">
      <c r="A811" s="9"/>
      <c r="C811" s="9"/>
      <c r="D811" s="2"/>
      <c r="E811" s="2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</row>
    <row r="812" spans="1:44" s="10" customFormat="1" ht="13.5" customHeight="1">
      <c r="A812" s="9"/>
      <c r="C812" s="9"/>
      <c r="D812" s="2"/>
      <c r="E812" s="2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</row>
    <row r="813" spans="1:44" s="10" customFormat="1" ht="13.5" customHeight="1">
      <c r="A813" s="9"/>
      <c r="C813" s="9"/>
      <c r="D813" s="2"/>
      <c r="E813" s="2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</row>
    <row r="814" spans="1:44" s="10" customFormat="1" ht="13.5" customHeight="1">
      <c r="A814" s="9"/>
      <c r="C814" s="9"/>
      <c r="D814" s="2"/>
      <c r="E814" s="2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</row>
    <row r="815" spans="1:44" s="10" customFormat="1" ht="13.5" customHeight="1">
      <c r="A815" s="9"/>
      <c r="C815" s="9"/>
      <c r="D815" s="2"/>
      <c r="E815" s="2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</row>
    <row r="816" spans="1:44" s="10" customFormat="1" ht="13.5" customHeight="1">
      <c r="A816" s="9"/>
      <c r="C816" s="9"/>
      <c r="D816" s="2"/>
      <c r="E816" s="2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</row>
    <row r="817" spans="1:44" s="10" customFormat="1" ht="13.5" customHeight="1">
      <c r="A817" s="9"/>
      <c r="C817" s="9"/>
      <c r="D817" s="2"/>
      <c r="E817" s="2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</row>
    <row r="818" spans="1:44" s="10" customFormat="1" ht="13.5" customHeight="1">
      <c r="A818" s="9"/>
      <c r="C818" s="9"/>
      <c r="D818" s="2"/>
      <c r="E818" s="2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</row>
    <row r="819" spans="1:44" s="10" customFormat="1" ht="13.5" customHeight="1">
      <c r="A819" s="9"/>
      <c r="C819" s="9"/>
      <c r="D819" s="2"/>
      <c r="E819" s="2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</row>
    <row r="820" spans="1:44" s="10" customFormat="1" ht="13.5" customHeight="1">
      <c r="A820" s="9"/>
      <c r="C820" s="9"/>
      <c r="D820" s="2"/>
      <c r="E820" s="2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</row>
    <row r="821" spans="1:44" s="10" customFormat="1" ht="13.5" customHeight="1">
      <c r="A821" s="9"/>
      <c r="C821" s="9"/>
      <c r="D821" s="2"/>
      <c r="E821" s="2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</row>
    <row r="822" spans="1:44" s="10" customFormat="1" ht="13.5" customHeight="1">
      <c r="A822" s="9"/>
      <c r="C822" s="9"/>
      <c r="D822" s="2"/>
      <c r="E822" s="2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</row>
    <row r="823" spans="1:44" s="10" customFormat="1" ht="13.5" customHeight="1">
      <c r="A823" s="9"/>
      <c r="C823" s="9"/>
      <c r="D823" s="2"/>
      <c r="E823" s="2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</row>
    <row r="824" spans="1:44" s="10" customFormat="1" ht="13.5" customHeight="1">
      <c r="A824" s="9"/>
      <c r="C824" s="9"/>
      <c r="D824" s="2"/>
      <c r="E824" s="2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</row>
    <row r="825" spans="1:44" s="10" customFormat="1" ht="13.5" customHeight="1">
      <c r="A825" s="9"/>
      <c r="C825" s="9"/>
      <c r="D825" s="2"/>
      <c r="E825" s="2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</row>
    <row r="826" spans="1:44" s="10" customFormat="1" ht="13.5" customHeight="1">
      <c r="A826" s="9"/>
      <c r="C826" s="9"/>
      <c r="D826" s="2"/>
      <c r="E826" s="2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</row>
    <row r="827" spans="1:44" s="10" customFormat="1" ht="13.5" customHeight="1">
      <c r="A827" s="9"/>
      <c r="C827" s="9"/>
      <c r="D827" s="2"/>
      <c r="E827" s="2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</row>
    <row r="828" spans="1:44" s="10" customFormat="1" ht="13.5" customHeight="1">
      <c r="A828" s="9"/>
      <c r="C828" s="9"/>
      <c r="D828" s="2"/>
      <c r="E828" s="2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</row>
    <row r="829" spans="1:44" s="10" customFormat="1" ht="13.5" customHeight="1">
      <c r="A829" s="9"/>
      <c r="C829" s="9"/>
      <c r="D829" s="2"/>
      <c r="E829" s="2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</row>
    <row r="830" spans="1:44" s="10" customFormat="1" ht="13.5" customHeight="1">
      <c r="A830" s="9"/>
      <c r="C830" s="9"/>
      <c r="D830" s="2"/>
      <c r="E830" s="2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</row>
    <row r="831" spans="1:44" s="10" customFormat="1" ht="13.5" customHeight="1">
      <c r="A831" s="9"/>
      <c r="C831" s="9"/>
      <c r="D831" s="2"/>
      <c r="E831" s="2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</row>
    <row r="832" spans="1:44" s="10" customFormat="1" ht="13.5" customHeight="1">
      <c r="A832" s="9"/>
      <c r="C832" s="9"/>
      <c r="D832" s="2"/>
      <c r="E832" s="2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</row>
    <row r="833" spans="1:44" s="10" customFormat="1" ht="13.5" customHeight="1">
      <c r="A833" s="9"/>
      <c r="C833" s="9"/>
      <c r="D833" s="2"/>
      <c r="E833" s="2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</row>
    <row r="834" spans="1:44" s="10" customFormat="1" ht="13.5" customHeight="1">
      <c r="A834" s="9"/>
      <c r="C834" s="9"/>
      <c r="D834" s="2"/>
      <c r="E834" s="2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</row>
    <row r="835" spans="1:44" s="10" customFormat="1" ht="13.5" customHeight="1">
      <c r="A835" s="9"/>
      <c r="C835" s="9"/>
      <c r="D835" s="2"/>
      <c r="E835" s="2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</row>
    <row r="836" spans="1:44" s="10" customFormat="1" ht="13.5" customHeight="1">
      <c r="A836" s="9"/>
      <c r="C836" s="9"/>
      <c r="D836" s="2"/>
      <c r="E836" s="2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</row>
    <row r="837" spans="1:44" s="10" customFormat="1" ht="13.5" customHeight="1">
      <c r="A837" s="9"/>
      <c r="C837" s="9"/>
      <c r="D837" s="2"/>
      <c r="E837" s="2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</row>
    <row r="838" spans="1:44" s="10" customFormat="1" ht="13.5" customHeight="1">
      <c r="A838" s="9"/>
      <c r="C838" s="9"/>
      <c r="D838" s="2"/>
      <c r="E838" s="2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</row>
    <row r="839" spans="1:44" s="10" customFormat="1" ht="13.5" customHeight="1">
      <c r="A839" s="9"/>
      <c r="C839" s="9"/>
      <c r="D839" s="2"/>
      <c r="E839" s="2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</row>
    <row r="840" spans="1:44" s="10" customFormat="1" ht="13.5" customHeight="1">
      <c r="A840" s="9"/>
      <c r="C840" s="9"/>
      <c r="D840" s="2"/>
      <c r="E840" s="2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</row>
    <row r="841" spans="1:44" s="10" customFormat="1" ht="13.5" customHeight="1">
      <c r="A841" s="9"/>
      <c r="C841" s="9"/>
      <c r="D841" s="2"/>
      <c r="E841" s="2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</row>
    <row r="842" spans="1:44" s="10" customFormat="1" ht="13.5" customHeight="1">
      <c r="A842" s="9"/>
      <c r="C842" s="9"/>
      <c r="D842" s="2"/>
      <c r="E842" s="2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</row>
    <row r="843" spans="1:44" s="10" customFormat="1" ht="13.5" customHeight="1">
      <c r="A843" s="9"/>
      <c r="C843" s="9"/>
      <c r="D843" s="2"/>
      <c r="E843" s="2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</row>
    <row r="844" spans="1:44" s="10" customFormat="1" ht="13.5" customHeight="1">
      <c r="A844" s="9"/>
      <c r="C844" s="9"/>
      <c r="D844" s="2"/>
      <c r="E844" s="2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</row>
    <row r="845" spans="1:44" s="10" customFormat="1" ht="13.5" customHeight="1">
      <c r="A845" s="9"/>
      <c r="C845" s="9"/>
      <c r="D845" s="2"/>
      <c r="E845" s="2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</row>
    <row r="846" spans="1:44" s="10" customFormat="1" ht="13.5" customHeight="1">
      <c r="A846" s="9"/>
      <c r="C846" s="9"/>
      <c r="D846" s="2"/>
      <c r="E846" s="2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</row>
    <row r="847" spans="1:44" s="10" customFormat="1" ht="13.5" customHeight="1">
      <c r="A847" s="9"/>
      <c r="C847" s="9"/>
      <c r="D847" s="2"/>
      <c r="E847" s="2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</row>
    <row r="848" spans="1:44" s="10" customFormat="1" ht="13.5" customHeight="1">
      <c r="A848" s="9"/>
      <c r="C848" s="9"/>
      <c r="D848" s="2"/>
      <c r="E848" s="2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</row>
    <row r="849" spans="1:44" s="10" customFormat="1" ht="13.5" customHeight="1">
      <c r="A849" s="9"/>
      <c r="C849" s="9"/>
      <c r="D849" s="2"/>
      <c r="E849" s="2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</row>
    <row r="850" spans="1:44" s="10" customFormat="1" ht="13.5" customHeight="1">
      <c r="A850" s="9"/>
      <c r="C850" s="9"/>
      <c r="D850" s="2"/>
      <c r="E850" s="2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</row>
    <row r="851" spans="1:44" s="10" customFormat="1" ht="13.5" customHeight="1">
      <c r="A851" s="9"/>
      <c r="C851" s="9"/>
      <c r="D851" s="2"/>
      <c r="E851" s="2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</row>
    <row r="852" spans="1:44" s="10" customFormat="1" ht="13.5" customHeight="1">
      <c r="A852" s="9"/>
      <c r="C852" s="9"/>
      <c r="D852" s="2"/>
      <c r="E852" s="2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</row>
    <row r="853" spans="1:44" s="10" customFormat="1" ht="13.5" customHeight="1">
      <c r="A853" s="9"/>
      <c r="C853" s="9"/>
      <c r="D853" s="2"/>
      <c r="E853" s="2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</row>
    <row r="854" spans="1:44" s="10" customFormat="1" ht="13.5" customHeight="1">
      <c r="A854" s="9"/>
      <c r="C854" s="9"/>
      <c r="D854" s="2"/>
      <c r="E854" s="2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</row>
    <row r="855" spans="1:44" s="10" customFormat="1" ht="13.5" customHeight="1">
      <c r="A855" s="9"/>
      <c r="C855" s="9"/>
      <c r="D855" s="2"/>
      <c r="E855" s="2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</row>
    <row r="856" spans="1:44" s="10" customFormat="1" ht="13.5" customHeight="1">
      <c r="A856" s="9"/>
      <c r="C856" s="9"/>
      <c r="D856" s="2"/>
      <c r="E856" s="2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</row>
    <row r="857" spans="1:44" s="10" customFormat="1" ht="13.5" customHeight="1">
      <c r="A857" s="9"/>
      <c r="C857" s="9"/>
      <c r="D857" s="2"/>
      <c r="E857" s="2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</row>
    <row r="858" spans="1:44" s="10" customFormat="1" ht="13.5" customHeight="1">
      <c r="A858" s="9"/>
      <c r="C858" s="9"/>
      <c r="D858" s="2"/>
      <c r="E858" s="2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</row>
    <row r="859" spans="1:44" s="10" customFormat="1" ht="13.5" customHeight="1">
      <c r="A859" s="9"/>
      <c r="C859" s="9"/>
      <c r="D859" s="2"/>
      <c r="E859" s="2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</row>
    <row r="860" spans="1:44" s="10" customFormat="1" ht="13.5" customHeight="1">
      <c r="A860" s="9"/>
      <c r="C860" s="9"/>
      <c r="D860" s="2"/>
      <c r="E860" s="2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</row>
    <row r="861" spans="1:44" s="10" customFormat="1" ht="13.5" customHeight="1">
      <c r="A861" s="9"/>
      <c r="C861" s="9"/>
      <c r="D861" s="2"/>
      <c r="E861" s="2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</row>
    <row r="862" spans="1:44" s="10" customFormat="1" ht="13.5" customHeight="1">
      <c r="A862" s="9"/>
      <c r="C862" s="9"/>
      <c r="D862" s="2"/>
      <c r="E862" s="2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</row>
    <row r="863" spans="1:44" s="10" customFormat="1" ht="13.5" customHeight="1">
      <c r="A863" s="9"/>
      <c r="C863" s="9"/>
      <c r="D863" s="2"/>
      <c r="E863" s="2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</row>
    <row r="864" spans="1:44" s="10" customFormat="1" ht="13.5" customHeight="1">
      <c r="A864" s="9"/>
      <c r="C864" s="9"/>
      <c r="D864" s="2"/>
      <c r="E864" s="2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</row>
    <row r="865" spans="1:44" s="10" customFormat="1" ht="13.5" customHeight="1">
      <c r="A865" s="9"/>
      <c r="C865" s="9"/>
      <c r="D865" s="2"/>
      <c r="E865" s="2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</row>
    <row r="866" spans="1:44" s="10" customFormat="1" ht="13.5" customHeight="1">
      <c r="A866" s="9"/>
      <c r="C866" s="9"/>
      <c r="D866" s="2"/>
      <c r="E866" s="2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</row>
    <row r="867" spans="1:44" s="10" customFormat="1" ht="13.5" customHeight="1">
      <c r="A867" s="9"/>
      <c r="C867" s="9"/>
      <c r="D867" s="2"/>
      <c r="E867" s="2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</row>
    <row r="868" spans="1:44" s="10" customFormat="1" ht="13.5" customHeight="1">
      <c r="A868" s="9"/>
      <c r="C868" s="9"/>
      <c r="D868" s="2"/>
      <c r="E868" s="2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</row>
    <row r="869" spans="1:44" s="10" customFormat="1" ht="13.5" customHeight="1">
      <c r="A869" s="9"/>
      <c r="C869" s="9"/>
      <c r="D869" s="2"/>
      <c r="E869" s="2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</row>
    <row r="870" spans="1:44" s="10" customFormat="1" ht="13.5" customHeight="1">
      <c r="A870" s="9"/>
      <c r="C870" s="9"/>
      <c r="D870" s="2"/>
      <c r="E870" s="2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</row>
    <row r="871" spans="1:44" s="10" customFormat="1" ht="13.5" customHeight="1">
      <c r="A871" s="9"/>
      <c r="C871" s="9"/>
      <c r="D871" s="2"/>
      <c r="E871" s="2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</row>
    <row r="872" spans="1:44" s="10" customFormat="1" ht="13.5" customHeight="1">
      <c r="A872" s="9"/>
      <c r="C872" s="9"/>
      <c r="D872" s="2"/>
      <c r="E872" s="2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</row>
    <row r="873" spans="1:44" s="10" customFormat="1" ht="13.5" customHeight="1">
      <c r="A873" s="9"/>
      <c r="C873" s="9"/>
      <c r="D873" s="2"/>
      <c r="E873" s="2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</row>
    <row r="874" spans="1:44" s="10" customFormat="1" ht="13.5" customHeight="1">
      <c r="A874" s="9"/>
      <c r="C874" s="9"/>
      <c r="D874" s="2"/>
      <c r="E874" s="2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</row>
    <row r="875" spans="1:44" s="10" customFormat="1" ht="13.5" customHeight="1">
      <c r="A875" s="9"/>
      <c r="C875" s="9"/>
      <c r="D875" s="2"/>
      <c r="E875" s="2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</row>
    <row r="876" spans="1:44" s="10" customFormat="1" ht="13.5" customHeight="1">
      <c r="A876" s="9"/>
      <c r="C876" s="9"/>
      <c r="D876" s="2"/>
      <c r="E876" s="2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</row>
    <row r="877" spans="1:44" s="10" customFormat="1" ht="13.5" customHeight="1">
      <c r="A877" s="9"/>
      <c r="C877" s="9"/>
      <c r="D877" s="2"/>
      <c r="E877" s="2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</row>
    <row r="878" spans="1:44" s="10" customFormat="1" ht="13.5" customHeight="1">
      <c r="A878" s="9"/>
      <c r="C878" s="9"/>
      <c r="D878" s="2"/>
      <c r="E878" s="2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</row>
    <row r="879" spans="1:44" s="10" customFormat="1" ht="13.5" customHeight="1">
      <c r="A879" s="9"/>
      <c r="C879" s="9"/>
      <c r="D879" s="2"/>
      <c r="E879" s="2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</row>
    <row r="880" spans="1:44" s="10" customFormat="1" ht="13.5" customHeight="1">
      <c r="A880" s="9"/>
      <c r="C880" s="9"/>
      <c r="D880" s="2"/>
      <c r="E880" s="2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</row>
    <row r="881" spans="1:44" s="10" customFormat="1" ht="13.5" customHeight="1">
      <c r="A881" s="9"/>
      <c r="C881" s="9"/>
      <c r="D881" s="2"/>
      <c r="E881" s="2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</row>
    <row r="882" spans="1:44" s="10" customFormat="1" ht="13.5" customHeight="1">
      <c r="A882" s="9"/>
      <c r="C882" s="9"/>
      <c r="D882" s="2"/>
      <c r="E882" s="2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</row>
    <row r="883" spans="1:44" s="10" customFormat="1" ht="13.5" customHeight="1">
      <c r="A883" s="9"/>
      <c r="C883" s="9"/>
      <c r="D883" s="2"/>
      <c r="E883" s="2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</row>
    <row r="884" spans="1:44" s="10" customFormat="1" ht="13.5" customHeight="1">
      <c r="A884" s="9"/>
      <c r="C884" s="9"/>
      <c r="D884" s="2"/>
      <c r="E884" s="2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</row>
    <row r="885" spans="1:44" s="10" customFormat="1" ht="13.5" customHeight="1">
      <c r="A885" s="9"/>
      <c r="C885" s="9"/>
      <c r="D885" s="2"/>
      <c r="E885" s="2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</row>
    <row r="886" spans="1:44" s="10" customFormat="1" ht="13.5" customHeight="1">
      <c r="A886" s="9"/>
      <c r="C886" s="9"/>
      <c r="D886" s="2"/>
      <c r="E886" s="2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</row>
    <row r="887" spans="1:44" s="10" customFormat="1" ht="13.5" customHeight="1">
      <c r="A887" s="9"/>
      <c r="C887" s="9"/>
      <c r="D887" s="2"/>
      <c r="E887" s="2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</row>
    <row r="888" spans="1:44" s="10" customFormat="1" ht="13.5" customHeight="1">
      <c r="A888" s="9"/>
      <c r="C888" s="9"/>
      <c r="D888" s="2"/>
      <c r="E888" s="2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</row>
    <row r="889" spans="1:44" s="10" customFormat="1" ht="13.5" customHeight="1">
      <c r="A889" s="9"/>
      <c r="C889" s="9"/>
      <c r="D889" s="2"/>
      <c r="E889" s="2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</row>
    <row r="890" spans="1:44" s="10" customFormat="1" ht="13.5" customHeight="1">
      <c r="A890" s="9"/>
      <c r="C890" s="9"/>
      <c r="D890" s="2"/>
      <c r="E890" s="2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</row>
    <row r="891" spans="1:44" s="10" customFormat="1" ht="13.5" customHeight="1">
      <c r="A891" s="9"/>
      <c r="C891" s="9"/>
      <c r="D891" s="2"/>
      <c r="E891" s="2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</row>
    <row r="892" spans="1:44" s="10" customFormat="1" ht="13.5" customHeight="1">
      <c r="A892" s="9"/>
      <c r="C892" s="9"/>
      <c r="D892" s="2"/>
      <c r="E892" s="2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</row>
    <row r="893" spans="1:44" s="10" customFormat="1" ht="13.5" customHeight="1">
      <c r="A893" s="9"/>
      <c r="C893" s="9"/>
      <c r="D893" s="2"/>
      <c r="E893" s="2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</row>
    <row r="894" spans="1:44" s="10" customFormat="1" ht="13.5" customHeight="1">
      <c r="A894" s="9"/>
      <c r="C894" s="9"/>
      <c r="D894" s="2"/>
      <c r="E894" s="2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</row>
    <row r="895" spans="1:44" s="10" customFormat="1" ht="13.5" customHeight="1">
      <c r="A895" s="9"/>
      <c r="C895" s="9"/>
      <c r="D895" s="2"/>
      <c r="E895" s="2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</row>
    <row r="896" spans="1:44" s="10" customFormat="1" ht="13.5" customHeight="1">
      <c r="A896" s="9"/>
      <c r="C896" s="9"/>
      <c r="D896" s="2"/>
      <c r="E896" s="2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</row>
    <row r="897" spans="1:44" s="10" customFormat="1" ht="13.5" customHeight="1">
      <c r="A897" s="9"/>
      <c r="C897" s="9"/>
      <c r="D897" s="2"/>
      <c r="E897" s="2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</row>
    <row r="898" spans="1:44" s="10" customFormat="1" ht="13.5" customHeight="1">
      <c r="A898" s="9"/>
      <c r="C898" s="9"/>
      <c r="D898" s="2"/>
      <c r="E898" s="2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</row>
    <row r="899" spans="1:44" s="10" customFormat="1" ht="13.5" customHeight="1">
      <c r="A899" s="9"/>
      <c r="C899" s="9"/>
      <c r="D899" s="2"/>
      <c r="E899" s="2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</row>
    <row r="900" spans="1:44" s="10" customFormat="1" ht="13.5" customHeight="1">
      <c r="A900" s="9"/>
      <c r="C900" s="9"/>
      <c r="D900" s="2"/>
      <c r="E900" s="2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</row>
    <row r="901" spans="1:44" s="10" customFormat="1" ht="13.5" customHeight="1">
      <c r="A901" s="9"/>
      <c r="C901" s="9"/>
      <c r="D901" s="2"/>
      <c r="E901" s="2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</row>
    <row r="902" spans="1:44" s="10" customFormat="1" ht="13.5" customHeight="1">
      <c r="A902" s="9"/>
      <c r="C902" s="9"/>
      <c r="D902" s="2"/>
      <c r="E902" s="2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</row>
    <row r="903" spans="1:44" s="10" customFormat="1" ht="13.5" customHeight="1">
      <c r="A903" s="9"/>
      <c r="C903" s="9"/>
      <c r="D903" s="2"/>
      <c r="E903" s="2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</row>
    <row r="904" spans="1:44" s="10" customFormat="1" ht="13.5" customHeight="1">
      <c r="A904" s="9"/>
      <c r="C904" s="9"/>
      <c r="D904" s="2"/>
      <c r="E904" s="2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</row>
    <row r="905" spans="1:44" s="10" customFormat="1" ht="13.5" customHeight="1">
      <c r="A905" s="9"/>
      <c r="C905" s="9"/>
      <c r="D905" s="2"/>
      <c r="E905" s="2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</row>
    <row r="906" spans="1:44" s="10" customFormat="1" ht="13.5" customHeight="1">
      <c r="A906" s="9"/>
      <c r="C906" s="9"/>
      <c r="D906" s="2"/>
      <c r="E906" s="2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</row>
    <row r="907" spans="1:44" s="10" customFormat="1" ht="13.5" customHeight="1">
      <c r="A907" s="9"/>
      <c r="C907" s="9"/>
      <c r="D907" s="2"/>
      <c r="E907" s="2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</row>
    <row r="908" spans="1:44" s="10" customFormat="1" ht="13.5" customHeight="1">
      <c r="A908" s="9"/>
      <c r="C908" s="9"/>
      <c r="D908" s="2"/>
      <c r="E908" s="2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</row>
    <row r="909" spans="1:44" s="10" customFormat="1" ht="13.5" customHeight="1">
      <c r="A909" s="9"/>
      <c r="C909" s="9"/>
      <c r="D909" s="2"/>
      <c r="E909" s="2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</row>
    <row r="910" spans="1:44" s="10" customFormat="1" ht="13.5" customHeight="1">
      <c r="A910" s="9"/>
      <c r="C910" s="9"/>
      <c r="D910" s="2"/>
      <c r="E910" s="2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</row>
    <row r="911" spans="1:44" s="10" customFormat="1" ht="13.5" customHeight="1">
      <c r="A911" s="9"/>
      <c r="C911" s="9"/>
      <c r="D911" s="2"/>
      <c r="E911" s="2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</row>
    <row r="912" spans="1:44" s="10" customFormat="1" ht="13.5" customHeight="1">
      <c r="A912" s="9"/>
      <c r="C912" s="9"/>
      <c r="D912" s="2"/>
      <c r="E912" s="2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</row>
    <row r="913" spans="1:44" s="10" customFormat="1" ht="13.5" customHeight="1">
      <c r="A913" s="9"/>
      <c r="C913" s="9"/>
      <c r="D913" s="2"/>
      <c r="E913" s="2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</row>
    <row r="914" spans="1:44" s="10" customFormat="1" ht="13.5" customHeight="1">
      <c r="A914" s="9"/>
      <c r="C914" s="9"/>
      <c r="D914" s="2"/>
      <c r="E914" s="2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</row>
    <row r="915" spans="1:44" s="10" customFormat="1" ht="13.5" customHeight="1">
      <c r="A915" s="9"/>
      <c r="C915" s="9"/>
      <c r="D915" s="2"/>
      <c r="E915" s="2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</row>
    <row r="916" spans="1:44" s="10" customFormat="1" ht="13.5" customHeight="1">
      <c r="A916" s="9"/>
      <c r="C916" s="9"/>
      <c r="D916" s="2"/>
      <c r="E916" s="2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</row>
    <row r="917" spans="1:44" s="10" customFormat="1" ht="13.5" customHeight="1">
      <c r="A917" s="9"/>
      <c r="C917" s="9"/>
      <c r="D917" s="2"/>
      <c r="E917" s="2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</row>
    <row r="918" spans="1:44" s="10" customFormat="1" ht="13.5" customHeight="1">
      <c r="A918" s="9"/>
      <c r="C918" s="9"/>
      <c r="D918" s="2"/>
      <c r="E918" s="2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</row>
    <row r="919" spans="1:44" s="10" customFormat="1" ht="13.5" customHeight="1">
      <c r="A919" s="9"/>
      <c r="C919" s="9"/>
      <c r="D919" s="2"/>
      <c r="E919" s="2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</row>
    <row r="920" spans="1:44" s="10" customFormat="1" ht="13.5" customHeight="1">
      <c r="A920" s="9"/>
      <c r="C920" s="9"/>
      <c r="D920" s="2"/>
      <c r="E920" s="2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</row>
    <row r="921" spans="1:44" s="10" customFormat="1" ht="13.5" customHeight="1">
      <c r="A921" s="9"/>
      <c r="C921" s="9"/>
      <c r="D921" s="2"/>
      <c r="E921" s="2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</row>
    <row r="922" spans="1:44" s="10" customFormat="1" ht="13.5" customHeight="1">
      <c r="A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</row>
    <row r="923" spans="1:44" s="10" customFormat="1" ht="13.5" customHeight="1">
      <c r="A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</row>
    <row r="924" spans="1:44" s="10" customFormat="1" ht="13.5" customHeight="1">
      <c r="A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</row>
    <row r="925" spans="1:44" s="10" customFormat="1" ht="13.5" customHeight="1">
      <c r="A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</row>
    <row r="926" spans="1:44" s="10" customFormat="1" ht="13.5" customHeight="1">
      <c r="A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</row>
    <row r="927" spans="1:44" s="10" customFormat="1" ht="13.5" customHeight="1">
      <c r="A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</row>
    <row r="928" spans="1:44" s="10" customFormat="1" ht="13.5" customHeight="1">
      <c r="A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</row>
    <row r="929" spans="1:44" s="10" customFormat="1" ht="13.5" customHeight="1">
      <c r="A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</row>
    <row r="930" spans="1:44" s="10" customFormat="1" ht="13.5" customHeight="1">
      <c r="A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</row>
    <row r="931" spans="1:44" s="10" customFormat="1" ht="13.5" customHeight="1">
      <c r="A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</row>
    <row r="932" spans="1:44" s="10" customFormat="1" ht="13.5" customHeight="1">
      <c r="A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</row>
    <row r="933" spans="1:44" s="10" customFormat="1" ht="13.5" customHeight="1">
      <c r="A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</row>
    <row r="934" spans="1:44" s="10" customFormat="1" ht="13.5" customHeight="1">
      <c r="A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</row>
    <row r="935" spans="1:44" s="10" customFormat="1" ht="13.5" customHeight="1">
      <c r="A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</row>
    <row r="936" spans="1:44" s="10" customFormat="1" ht="13.5" customHeight="1">
      <c r="A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</row>
    <row r="937" spans="1:44" s="10" customFormat="1" ht="13.5" customHeight="1">
      <c r="A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</row>
    <row r="938" spans="1:44" s="10" customFormat="1" ht="13.5" customHeight="1">
      <c r="A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</row>
    <row r="939" spans="1:44" s="10" customFormat="1" ht="13.5" customHeight="1">
      <c r="A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</row>
    <row r="940" spans="1:44" s="10" customFormat="1" ht="13.5" customHeight="1">
      <c r="A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</row>
    <row r="941" spans="1:44" s="10" customFormat="1" ht="13.5" customHeight="1">
      <c r="A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</row>
    <row r="942" spans="1:44" s="10" customFormat="1" ht="13.5" customHeight="1">
      <c r="A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</row>
    <row r="943" spans="1:44" s="10" customFormat="1" ht="13.5" customHeight="1">
      <c r="A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</row>
    <row r="944" spans="1:44" s="10" customFormat="1" ht="13.5" customHeight="1">
      <c r="A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</row>
    <row r="945" spans="1:44" s="10" customFormat="1" ht="13.5" customHeight="1">
      <c r="A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</row>
    <row r="946" spans="1:44" s="10" customFormat="1" ht="13.5" customHeight="1">
      <c r="A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</row>
    <row r="947" spans="1:44" s="10" customFormat="1" ht="13.5" customHeight="1">
      <c r="A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</row>
    <row r="948" spans="1:44" s="10" customFormat="1" ht="13.5" customHeight="1">
      <c r="A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</row>
    <row r="949" spans="1:44" s="10" customFormat="1" ht="13.5" customHeight="1">
      <c r="A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</row>
    <row r="950" spans="1:44" s="10" customFormat="1" ht="13.5" customHeight="1">
      <c r="A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</row>
    <row r="951" spans="1:44" s="10" customFormat="1" ht="13.5" customHeight="1">
      <c r="A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</row>
    <row r="952" spans="1:44" s="10" customFormat="1" ht="13.5" customHeight="1">
      <c r="A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</row>
    <row r="953" spans="1:44" s="10" customFormat="1" ht="13.5" customHeight="1">
      <c r="A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</row>
    <row r="954" spans="1:44" s="10" customFormat="1" ht="13.5" customHeight="1">
      <c r="A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</row>
    <row r="955" spans="1:44" s="10" customFormat="1" ht="13.5" customHeight="1">
      <c r="A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</row>
    <row r="956" spans="1:44" s="10" customFormat="1" ht="13.5" customHeight="1">
      <c r="A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</row>
    <row r="957" spans="1:44" s="10" customFormat="1" ht="13.5" customHeight="1">
      <c r="A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</row>
    <row r="958" spans="1:44" s="10" customFormat="1" ht="13.5" customHeight="1">
      <c r="A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</row>
    <row r="959" spans="1:44" s="10" customFormat="1" ht="13.5" customHeight="1">
      <c r="A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</row>
    <row r="960" spans="1:44" s="10" customFormat="1" ht="13.5" customHeight="1">
      <c r="A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</row>
    <row r="961" spans="1:44" s="10" customFormat="1" ht="13.5" customHeight="1">
      <c r="A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</row>
    <row r="962" spans="1:44" s="10" customFormat="1" ht="13.5" customHeight="1">
      <c r="A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</row>
    <row r="963" spans="1:44" s="10" customFormat="1" ht="13.5" customHeight="1">
      <c r="A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</row>
    <row r="964" spans="1:44" s="10" customFormat="1" ht="13.5" customHeight="1">
      <c r="A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</row>
    <row r="965" spans="1:44" s="10" customFormat="1" ht="13.5" customHeight="1">
      <c r="A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</row>
    <row r="966" spans="1:44" s="10" customFormat="1" ht="13.5" customHeight="1">
      <c r="A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</row>
    <row r="967" spans="1:44" s="10" customFormat="1" ht="13.5" customHeight="1">
      <c r="A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</row>
    <row r="968" spans="1:44" s="10" customFormat="1" ht="13.5" customHeight="1">
      <c r="A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</row>
    <row r="969" spans="1:44" s="10" customFormat="1" ht="13.5" customHeight="1">
      <c r="A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</row>
    <row r="970" spans="1:44" s="10" customFormat="1" ht="13.5" customHeight="1">
      <c r="A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</row>
    <row r="971" spans="1:44" s="10" customFormat="1" ht="13.5" customHeight="1">
      <c r="A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</row>
    <row r="972" spans="1:44" s="10" customFormat="1" ht="13.5" customHeight="1">
      <c r="A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</row>
    <row r="973" spans="1:44" s="10" customFormat="1" ht="13.5" customHeight="1">
      <c r="A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</row>
    <row r="974" spans="1:44" s="10" customFormat="1" ht="13.5" customHeight="1">
      <c r="A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</row>
    <row r="975" spans="1:44" s="10" customFormat="1" ht="13.5" customHeight="1">
      <c r="A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</row>
    <row r="976" spans="1:44" s="10" customFormat="1" ht="13.5" customHeight="1">
      <c r="A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</row>
    <row r="977" spans="1:44" s="10" customFormat="1" ht="13.5" customHeight="1">
      <c r="A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</row>
    <row r="978" spans="1:44" s="10" customFormat="1" ht="13.5" customHeight="1">
      <c r="A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</row>
    <row r="979" spans="1:44" s="10" customFormat="1" ht="13.5" customHeight="1">
      <c r="A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</row>
    <row r="980" spans="1:44" s="10" customFormat="1" ht="13.5" customHeight="1">
      <c r="A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</row>
    <row r="981" spans="1:44" s="10" customFormat="1" ht="13.5" customHeight="1">
      <c r="A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</row>
    <row r="982" spans="1:44" s="10" customFormat="1" ht="13.5" customHeight="1">
      <c r="A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</row>
    <row r="983" spans="1:44" s="10" customFormat="1" ht="13.5" customHeight="1">
      <c r="A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</row>
    <row r="984" spans="1:44" s="10" customFormat="1" ht="13.5" customHeight="1">
      <c r="A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</row>
    <row r="985" spans="1:44" s="10" customFormat="1" ht="13.5" customHeight="1">
      <c r="A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</row>
    <row r="986" spans="1:44" s="10" customFormat="1" ht="13.5" customHeight="1">
      <c r="A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</row>
    <row r="987" spans="1:44" s="10" customFormat="1" ht="13.5" customHeight="1">
      <c r="A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</row>
    <row r="988" spans="1:44" s="10" customFormat="1" ht="13.5" customHeight="1">
      <c r="A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</row>
    <row r="989" spans="1:44" s="10" customFormat="1" ht="13.5" customHeight="1">
      <c r="A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</row>
    <row r="990" spans="1:44" s="10" customFormat="1" ht="13.5" customHeight="1">
      <c r="A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</row>
    <row r="991" spans="1:44" s="10" customFormat="1" ht="13.5" customHeight="1">
      <c r="A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</row>
    <row r="992" spans="1:44" s="10" customFormat="1" ht="13.5" customHeight="1">
      <c r="A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</row>
    <row r="993" spans="1:44" s="10" customFormat="1" ht="13.5" customHeight="1">
      <c r="A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</row>
    <row r="994" spans="1:44" s="10" customFormat="1" ht="13.5" customHeight="1">
      <c r="A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</row>
    <row r="995" spans="1:44" s="10" customFormat="1" ht="13.5" customHeight="1">
      <c r="A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</row>
    <row r="996" spans="1:44" s="10" customFormat="1" ht="13.5" customHeight="1">
      <c r="A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</row>
    <row r="997" spans="1:44" s="10" customFormat="1" ht="13.5" customHeight="1">
      <c r="A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</row>
    <row r="998" spans="1:44" s="10" customFormat="1" ht="13.5" customHeight="1">
      <c r="A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</row>
    <row r="999" spans="1:44" s="10" customFormat="1" ht="13.5" customHeight="1">
      <c r="A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</row>
    <row r="1000" spans="1:44" s="10" customFormat="1" ht="13.5" customHeight="1">
      <c r="A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</row>
    <row r="1001" spans="1:44" s="10" customFormat="1" ht="13.5" customHeight="1">
      <c r="A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</row>
    <row r="1002" spans="1:44" s="10" customFormat="1" ht="13.5" customHeight="1">
      <c r="A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</row>
    <row r="1003" spans="1:44" s="10" customFormat="1" ht="13.5" customHeight="1">
      <c r="A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</row>
    <row r="1004" spans="1:44" s="10" customFormat="1" ht="13.5" customHeight="1">
      <c r="A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</row>
    <row r="1005" spans="1:44" s="10" customFormat="1" ht="13.5" customHeight="1">
      <c r="A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</row>
    <row r="1006" spans="1:44" s="10" customFormat="1" ht="13.5" customHeight="1">
      <c r="A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</row>
    <row r="1007" spans="1:44" s="10" customFormat="1" ht="13.5" customHeight="1">
      <c r="A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</row>
    <row r="1008" spans="1:44" s="10" customFormat="1" ht="13.5" customHeight="1">
      <c r="A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</row>
    <row r="1009" spans="1:44" s="10" customFormat="1" ht="13.5" customHeight="1">
      <c r="A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</row>
    <row r="1010" spans="1:44" s="10" customFormat="1" ht="13.5" customHeight="1">
      <c r="A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</row>
    <row r="1011" spans="1:44" s="10" customFormat="1" ht="13.5" customHeight="1">
      <c r="A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</row>
    <row r="1012" spans="1:44" s="10" customFormat="1" ht="13.5" customHeight="1">
      <c r="A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</row>
    <row r="1013" spans="1:44" s="10" customFormat="1" ht="13.5" customHeight="1">
      <c r="A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</row>
    <row r="1014" spans="1:44" s="10" customFormat="1" ht="13.5" customHeight="1">
      <c r="A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</row>
    <row r="1015" spans="1:44" s="10" customFormat="1" ht="13.5" customHeight="1">
      <c r="A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</row>
    <row r="1016" spans="1:44" s="10" customFormat="1" ht="13.5" customHeight="1">
      <c r="A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</row>
    <row r="1017" spans="1:44" s="10" customFormat="1" ht="13.5" customHeight="1">
      <c r="A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</row>
    <row r="1018" spans="1:44" s="10" customFormat="1" ht="13.5" customHeight="1">
      <c r="A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</row>
    <row r="1019" spans="1:44" s="10" customFormat="1" ht="13.5" customHeight="1">
      <c r="A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</row>
    <row r="1020" spans="1:44" s="10" customFormat="1" ht="13.5" customHeight="1">
      <c r="A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</row>
    <row r="1021" spans="1:44" s="10" customFormat="1" ht="13.5" customHeight="1">
      <c r="A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</row>
    <row r="1022" spans="1:44" s="10" customFormat="1" ht="13.5" customHeight="1">
      <c r="A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</row>
    <row r="1023" spans="1:44" s="10" customFormat="1" ht="13.5" customHeight="1">
      <c r="A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</row>
    <row r="1024" spans="1:44" s="10" customFormat="1" ht="13.5" customHeight="1">
      <c r="A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</row>
    <row r="1025" spans="1:44" s="10" customFormat="1" ht="13.5" customHeight="1">
      <c r="A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</row>
    <row r="1026" spans="1:44" s="10" customFormat="1" ht="13.5" customHeight="1">
      <c r="A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</row>
    <row r="1027" spans="1:44" s="10" customFormat="1" ht="13.5" customHeight="1">
      <c r="A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</row>
    <row r="1028" spans="1:44" s="10" customFormat="1" ht="13.5" customHeight="1">
      <c r="A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</row>
    <row r="1029" spans="1:44" s="10" customFormat="1" ht="13.5" customHeight="1">
      <c r="A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</row>
    <row r="1030" spans="1:44" s="10" customFormat="1" ht="13.5" customHeight="1">
      <c r="A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</row>
    <row r="1031" spans="1:44" s="10" customFormat="1" ht="13.5" customHeight="1">
      <c r="A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</row>
    <row r="1032" spans="1:44" s="10" customFormat="1" ht="13.5" customHeight="1">
      <c r="A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</row>
    <row r="1033" spans="1:44" s="10" customFormat="1" ht="13.5" customHeight="1">
      <c r="A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</row>
    <row r="1034" spans="1:44" s="10" customFormat="1" ht="13.5" customHeight="1">
      <c r="A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</row>
    <row r="1035" spans="1:44" s="10" customFormat="1" ht="13.5" customHeight="1">
      <c r="A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</row>
    <row r="1036" spans="1:44" s="10" customFormat="1" ht="13.5" customHeight="1">
      <c r="A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</row>
    <row r="1037" spans="1:44" s="10" customFormat="1" ht="13.5" customHeight="1">
      <c r="A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</row>
    <row r="1038" spans="1:44" s="10" customFormat="1" ht="13.5" customHeight="1">
      <c r="A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</row>
    <row r="1039" spans="1:44" s="10" customFormat="1" ht="13.5" customHeight="1">
      <c r="A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</row>
    <row r="1040" spans="1:44" s="10" customFormat="1" ht="13.5" customHeight="1">
      <c r="A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</row>
    <row r="1041" spans="1:44" s="10" customFormat="1" ht="13.5" customHeight="1">
      <c r="A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</row>
    <row r="1042" spans="1:44" s="10" customFormat="1" ht="13.5" customHeight="1">
      <c r="A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</row>
    <row r="1043" spans="1:44" s="10" customFormat="1" ht="13.5" customHeight="1">
      <c r="A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</row>
    <row r="1044" spans="1:44" s="10" customFormat="1" ht="13.5" customHeight="1">
      <c r="A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</row>
    <row r="1045" spans="1:44" s="10" customFormat="1" ht="13.5" customHeight="1">
      <c r="A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</row>
    <row r="1046" spans="1:44" s="10" customFormat="1" ht="13.5" customHeight="1">
      <c r="A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</row>
    <row r="1047" spans="1:44" s="10" customFormat="1" ht="13.5" customHeight="1">
      <c r="A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</row>
    <row r="1048" spans="1:44" s="10" customFormat="1" ht="13.5" customHeight="1">
      <c r="A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</row>
    <row r="1049" spans="1:44" s="10" customFormat="1" ht="13.5" customHeight="1">
      <c r="A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</row>
    <row r="1050" spans="1:44" s="10" customFormat="1" ht="13.5" customHeight="1">
      <c r="A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</row>
    <row r="1051" spans="1:44" s="10" customFormat="1" ht="13.5" customHeight="1">
      <c r="A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</row>
    <row r="1052" spans="1:44" s="10" customFormat="1" ht="13.5" customHeight="1">
      <c r="A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</row>
    <row r="1053" spans="1:44" s="10" customFormat="1" ht="13.5" customHeight="1">
      <c r="A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</row>
    <row r="1054" spans="1:44" s="10" customFormat="1" ht="13.5" customHeight="1">
      <c r="A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</row>
    <row r="1055" spans="1:44" s="10" customFormat="1" ht="13.5" customHeight="1">
      <c r="A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</row>
    <row r="1056" spans="1:44" s="10" customFormat="1" ht="13.5" customHeight="1">
      <c r="A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</row>
    <row r="1057" spans="1:44" s="10" customFormat="1" ht="13.5" customHeight="1">
      <c r="A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</row>
    <row r="1058" spans="1:44" s="10" customFormat="1" ht="13.5" customHeight="1">
      <c r="A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</row>
    <row r="1059" spans="1:44" s="10" customFormat="1" ht="13.5" customHeight="1">
      <c r="A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</row>
    <row r="1060" spans="1:44" s="10" customFormat="1" ht="13.5" customHeight="1">
      <c r="A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</row>
    <row r="1061" spans="1:44" s="10" customFormat="1" ht="13.5" customHeight="1">
      <c r="A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</row>
    <row r="1062" spans="1:44" s="10" customFormat="1" ht="13.5" customHeight="1">
      <c r="A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</row>
    <row r="1063" spans="1:44" s="10" customFormat="1" ht="13.5" customHeight="1">
      <c r="A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</row>
    <row r="1064" spans="1:44" s="10" customFormat="1" ht="13.5" customHeight="1">
      <c r="A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</row>
    <row r="1065" spans="1:44" s="10" customFormat="1" ht="13.5" customHeight="1">
      <c r="A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</row>
    <row r="1066" spans="1:44" s="10" customFormat="1" ht="13.5" customHeight="1">
      <c r="A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</row>
    <row r="1067" spans="1:44" s="10" customFormat="1" ht="13.5" customHeight="1">
      <c r="A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</row>
    <row r="1068" spans="1:44" s="10" customFormat="1" ht="13.5" customHeight="1">
      <c r="A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</row>
    <row r="1069" spans="1:44" s="10" customFormat="1" ht="13.5" customHeight="1">
      <c r="A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</row>
    <row r="1070" spans="1:44" s="10" customFormat="1" ht="13.5" customHeight="1">
      <c r="A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</row>
    <row r="1071" spans="1:44" s="10" customFormat="1" ht="13.5" customHeight="1">
      <c r="A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</row>
    <row r="1072" spans="1:44" s="10" customFormat="1" ht="13.5" customHeight="1">
      <c r="A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</row>
    <row r="1073" spans="1:44" s="10" customFormat="1" ht="13.5" customHeight="1">
      <c r="A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</row>
    <row r="1074" spans="1:44" s="10" customFormat="1" ht="13.5" customHeight="1">
      <c r="A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</row>
    <row r="1075" spans="1:44" s="10" customFormat="1" ht="13.5" customHeight="1">
      <c r="A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</row>
    <row r="1076" spans="1:44" s="10" customFormat="1" ht="13.5" customHeight="1">
      <c r="A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</row>
    <row r="1077" spans="1:44" s="10" customFormat="1" ht="13.5" customHeight="1">
      <c r="A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</row>
    <row r="1078" spans="1:44" s="10" customFormat="1" ht="13.5" customHeight="1">
      <c r="A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</row>
    <row r="1079" spans="1:44" s="10" customFormat="1" ht="13.5" customHeight="1">
      <c r="A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</row>
    <row r="1080" spans="1:44" s="10" customFormat="1" ht="13.5" customHeight="1">
      <c r="A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</row>
    <row r="1081" spans="1:44" s="10" customFormat="1" ht="13.5" customHeight="1">
      <c r="A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</row>
    <row r="1082" spans="1:44" s="10" customFormat="1" ht="13.5" customHeight="1">
      <c r="A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</row>
    <row r="1083" spans="1:44" s="10" customFormat="1" ht="13.5" customHeight="1">
      <c r="A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</row>
    <row r="1084" spans="1:44" s="10" customFormat="1" ht="13.5" customHeight="1">
      <c r="A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</row>
    <row r="1085" spans="1:44" s="10" customFormat="1" ht="13.5" customHeight="1">
      <c r="A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</row>
    <row r="1086" spans="1:44" s="10" customFormat="1" ht="13.5" customHeight="1">
      <c r="A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</row>
    <row r="1087" spans="1:44" s="10" customFormat="1" ht="13.5" customHeight="1">
      <c r="A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</row>
    <row r="1088" spans="1:44" s="10" customFormat="1" ht="13.5" customHeight="1">
      <c r="A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</row>
    <row r="1089" spans="1:44" s="10" customFormat="1" ht="13.5" customHeight="1">
      <c r="A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</row>
    <row r="1090" spans="1:44" s="10" customFormat="1" ht="13.5" customHeight="1">
      <c r="A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</row>
    <row r="1091" spans="1:44" s="10" customFormat="1" ht="13.5" customHeight="1">
      <c r="A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</row>
    <row r="1092" spans="1:44" s="10" customFormat="1" ht="13.5" customHeight="1">
      <c r="A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</row>
    <row r="1093" spans="1:44" s="10" customFormat="1" ht="13.5" customHeight="1">
      <c r="A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</row>
    <row r="1094" spans="1:44" s="10" customFormat="1" ht="13.5" customHeight="1">
      <c r="A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</row>
    <row r="1095" spans="1:44" s="10" customFormat="1" ht="13.5" customHeight="1">
      <c r="A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</row>
    <row r="1096" spans="1:44" s="10" customFormat="1" ht="13.5" customHeight="1">
      <c r="A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</row>
    <row r="1097" spans="1:44" s="10" customFormat="1" ht="13.5" customHeight="1">
      <c r="A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</row>
    <row r="1098" spans="1:44" s="10" customFormat="1" ht="13.5" customHeight="1">
      <c r="A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</row>
    <row r="1099" spans="1:44" s="10" customFormat="1" ht="13.5" customHeight="1">
      <c r="A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</row>
    <row r="1100" spans="1:44" s="10" customFormat="1" ht="13.5" customHeight="1">
      <c r="A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</row>
    <row r="1101" spans="1:44" s="10" customFormat="1" ht="13.5" customHeight="1">
      <c r="A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</row>
    <row r="1102" spans="1:44" s="10" customFormat="1" ht="13.5" customHeight="1">
      <c r="A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</row>
    <row r="1103" spans="1:44" s="10" customFormat="1" ht="13.5" customHeight="1">
      <c r="A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</row>
    <row r="1104" spans="1:44" s="10" customFormat="1" ht="13.5" customHeight="1">
      <c r="A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</row>
    <row r="1105" spans="1:44" s="10" customFormat="1" ht="13.5" customHeight="1">
      <c r="A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</row>
    <row r="1106" spans="1:44" s="10" customFormat="1" ht="13.5" customHeight="1">
      <c r="A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</row>
    <row r="1107" spans="1:44" s="10" customFormat="1" ht="13.5" customHeight="1">
      <c r="A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</row>
    <row r="1108" spans="1:44" s="10" customFormat="1" ht="13.5" customHeight="1">
      <c r="A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</row>
    <row r="1109" spans="1:44" s="10" customFormat="1" ht="13.5" customHeight="1">
      <c r="A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</row>
    <row r="1110" spans="1:44" s="10" customFormat="1" ht="13.5" customHeight="1">
      <c r="A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</row>
    <row r="1111" spans="1:44" s="10" customFormat="1" ht="13.5" customHeight="1">
      <c r="A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</row>
    <row r="1112" spans="1:44" s="10" customFormat="1" ht="13.5" customHeight="1">
      <c r="A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</row>
    <row r="1113" spans="1:44" s="10" customFormat="1" ht="13.5" customHeight="1">
      <c r="A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</row>
    <row r="1114" spans="1:44" s="10" customFormat="1" ht="13.5" customHeight="1">
      <c r="A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</row>
    <row r="1115" spans="1:44" s="10" customFormat="1" ht="13.5" customHeight="1">
      <c r="A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</row>
    <row r="1116" spans="1:44" s="10" customFormat="1" ht="13.5" customHeight="1">
      <c r="A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</row>
    <row r="1117" spans="1:44" s="10" customFormat="1" ht="13.5" customHeight="1">
      <c r="A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</row>
    <row r="1118" spans="1:44" s="10" customFormat="1" ht="13.5" customHeight="1">
      <c r="A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</row>
    <row r="1119" spans="1:44" s="10" customFormat="1" ht="13.5" customHeight="1">
      <c r="A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</row>
    <row r="1120" spans="1:44" s="10" customFormat="1" ht="13.5" customHeight="1">
      <c r="A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</row>
    <row r="1121" spans="1:44" s="10" customFormat="1" ht="13.5" customHeight="1">
      <c r="A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</row>
    <row r="1122" spans="1:44" s="10" customFormat="1" ht="13.5" customHeight="1">
      <c r="A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</row>
    <row r="1123" spans="1:44" s="10" customFormat="1" ht="13.5" customHeight="1">
      <c r="A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</row>
    <row r="1124" spans="1:44" s="10" customFormat="1" ht="13.5" customHeight="1">
      <c r="A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</row>
    <row r="1125" spans="1:44" s="10" customFormat="1" ht="13.5" customHeight="1">
      <c r="A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</row>
    <row r="1126" spans="1:44" s="10" customFormat="1" ht="13.5" customHeight="1">
      <c r="A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</row>
    <row r="1127" spans="1:44" s="10" customFormat="1" ht="13.5" customHeight="1">
      <c r="A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</row>
    <row r="1128" spans="1:44" s="10" customFormat="1" ht="13.5" customHeight="1">
      <c r="A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</row>
    <row r="1129" spans="1:44" s="10" customFormat="1" ht="13.5" customHeight="1">
      <c r="A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</row>
    <row r="1130" spans="1:44" s="10" customFormat="1" ht="13.5" customHeight="1">
      <c r="A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</row>
    <row r="1131" spans="1:44" s="10" customFormat="1" ht="13.5" customHeight="1">
      <c r="A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</row>
    <row r="1132" spans="1:44" s="10" customFormat="1" ht="13.5" customHeight="1">
      <c r="A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</row>
    <row r="1133" spans="1:44" s="10" customFormat="1" ht="13.5" customHeight="1">
      <c r="A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</row>
    <row r="1134" spans="1:44" s="10" customFormat="1" ht="13.5" customHeight="1">
      <c r="A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</row>
    <row r="1135" spans="1:44" s="10" customFormat="1" ht="13.5" customHeight="1">
      <c r="A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</row>
    <row r="1136" spans="1:44" s="10" customFormat="1" ht="13.5" customHeight="1">
      <c r="A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</row>
    <row r="1137" spans="1:44" s="10" customFormat="1" ht="13.5" customHeight="1">
      <c r="A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</row>
    <row r="1138" spans="1:44" s="10" customFormat="1" ht="13.5" customHeight="1">
      <c r="A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</row>
    <row r="1139" spans="1:44" s="10" customFormat="1" ht="13.5" customHeight="1">
      <c r="A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</row>
    <row r="1140" spans="1:44" s="10" customFormat="1" ht="13.5" customHeight="1">
      <c r="A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</row>
    <row r="1141" spans="1:44" s="10" customFormat="1" ht="13.5" customHeight="1">
      <c r="A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</row>
    <row r="1142" spans="1:44" s="10" customFormat="1" ht="13.5" customHeight="1">
      <c r="A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</row>
    <row r="1143" spans="1:44" s="10" customFormat="1" ht="13.5" customHeight="1">
      <c r="A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</row>
    <row r="1144" spans="1:44" s="10" customFormat="1" ht="13.5" customHeight="1">
      <c r="A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</row>
    <row r="1145" spans="1:44" s="10" customFormat="1" ht="13.5" customHeight="1">
      <c r="A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</row>
    <row r="1146" spans="1:44" s="10" customFormat="1" ht="13.5" customHeight="1">
      <c r="A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</row>
    <row r="1147" spans="1:44" s="10" customFormat="1" ht="13.5" customHeight="1">
      <c r="A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</row>
    <row r="1148" spans="1:44" s="10" customFormat="1" ht="13.5" customHeight="1">
      <c r="A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</row>
    <row r="1149" spans="1:44" s="10" customFormat="1" ht="13.5" customHeight="1">
      <c r="A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</row>
    <row r="1150" spans="1:44" s="10" customFormat="1" ht="13.5" customHeight="1">
      <c r="A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</row>
    <row r="1151" spans="1:44" s="10" customFormat="1" ht="13.5" customHeight="1">
      <c r="A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</row>
    <row r="1152" spans="1:44" s="10" customFormat="1" ht="13.5" customHeight="1">
      <c r="A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</row>
    <row r="1153" spans="1:44" s="10" customFormat="1" ht="13.5" customHeight="1">
      <c r="A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</row>
    <row r="1154" spans="1:44" s="10" customFormat="1" ht="13.5" customHeight="1">
      <c r="A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</row>
    <row r="1155" spans="1:44" s="10" customFormat="1" ht="13.5" customHeight="1">
      <c r="A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</row>
    <row r="1156" spans="1:44" s="10" customFormat="1" ht="13.5" customHeight="1">
      <c r="A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</row>
    <row r="1157" spans="1:44" s="10" customFormat="1" ht="13.5" customHeight="1">
      <c r="A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</row>
    <row r="1158" spans="1:44" s="10" customFormat="1" ht="13.5" customHeight="1">
      <c r="A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</row>
    <row r="1159" spans="1:44" s="10" customFormat="1" ht="13.5" customHeight="1">
      <c r="A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</row>
    <row r="1160" spans="1:44" s="10" customFormat="1" ht="13.5" customHeight="1">
      <c r="A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</row>
    <row r="1161" spans="1:44" s="10" customFormat="1" ht="13.5" customHeight="1">
      <c r="A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</row>
    <row r="1162" spans="1:44" s="10" customFormat="1" ht="13.5" customHeight="1">
      <c r="A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</row>
    <row r="1163" spans="1:44" s="10" customFormat="1" ht="13.5" customHeight="1">
      <c r="A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</row>
    <row r="1164" spans="1:44" s="10" customFormat="1" ht="13.5" customHeight="1">
      <c r="A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</row>
    <row r="1165" spans="1:44" s="10" customFormat="1" ht="13.5" customHeight="1">
      <c r="A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</row>
    <row r="1166" spans="1:44" s="10" customFormat="1" ht="13.5" customHeight="1">
      <c r="A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</row>
    <row r="1167" spans="1:44" s="10" customFormat="1" ht="13.5" customHeight="1">
      <c r="A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</row>
    <row r="1168" spans="1:44" s="10" customFormat="1" ht="13.5" customHeight="1">
      <c r="A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</row>
    <row r="1169" spans="1:44" s="10" customFormat="1" ht="13.5" customHeight="1">
      <c r="A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</row>
    <row r="1170" spans="1:44" s="10" customFormat="1" ht="13.5" customHeight="1">
      <c r="A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</row>
    <row r="1171" spans="1:44" s="10" customFormat="1" ht="13.5" customHeight="1">
      <c r="A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</row>
    <row r="1172" spans="1:44" s="10" customFormat="1" ht="13.5" customHeight="1">
      <c r="A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</row>
    <row r="1173" spans="1:44" s="10" customFormat="1" ht="13.5" customHeight="1">
      <c r="A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</row>
    <row r="1174" spans="1:44" s="10" customFormat="1" ht="13.5" customHeight="1">
      <c r="A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</row>
    <row r="1175" spans="1:44" s="10" customFormat="1" ht="13.5" customHeight="1">
      <c r="A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</row>
    <row r="1176" spans="1:44" s="10" customFormat="1" ht="13.5" customHeight="1">
      <c r="A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</row>
    <row r="1177" spans="1:44" s="10" customFormat="1" ht="13.5" customHeight="1">
      <c r="A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</row>
    <row r="1178" spans="1:44" s="10" customFormat="1" ht="13.5" customHeight="1">
      <c r="A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</row>
    <row r="1179" spans="1:44" s="10" customFormat="1" ht="13.5" customHeight="1">
      <c r="A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</row>
    <row r="1180" spans="1:44" s="10" customFormat="1" ht="13.5" customHeight="1">
      <c r="A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</row>
    <row r="1181" spans="1:44" s="10" customFormat="1" ht="13.5" customHeight="1">
      <c r="A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</row>
    <row r="1182" spans="1:44" s="10" customFormat="1" ht="13.5" customHeight="1">
      <c r="A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</row>
    <row r="1183" spans="1:44" s="10" customFormat="1" ht="13.5" customHeight="1">
      <c r="A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</row>
    <row r="1184" spans="1:44" s="10" customFormat="1" ht="13.5" customHeight="1">
      <c r="A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</row>
    <row r="1185" spans="1:44" s="10" customFormat="1" ht="13.5" customHeight="1">
      <c r="A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</row>
    <row r="1186" spans="1:44" s="10" customFormat="1" ht="13.5" customHeight="1">
      <c r="A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</row>
    <row r="1187" spans="1:44" s="10" customFormat="1" ht="13.5" customHeight="1">
      <c r="A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</row>
    <row r="1188" spans="1:44" s="10" customFormat="1" ht="13.5" customHeight="1">
      <c r="A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</row>
    <row r="1189" spans="1:44" s="10" customFormat="1" ht="13.5" customHeight="1">
      <c r="A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</row>
    <row r="1190" spans="1:44" s="10" customFormat="1" ht="13.5" customHeight="1">
      <c r="A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</row>
    <row r="1191" spans="1:44" s="10" customFormat="1" ht="13.5" customHeight="1">
      <c r="A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</row>
    <row r="1192" spans="1:44" s="10" customFormat="1" ht="13.5" customHeight="1">
      <c r="A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</row>
    <row r="1193" spans="1:44" s="10" customFormat="1" ht="13.5" customHeight="1">
      <c r="A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</row>
    <row r="1194" spans="1:44" s="10" customFormat="1" ht="13.5" customHeight="1">
      <c r="A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</row>
    <row r="1195" spans="1:44" s="10" customFormat="1" ht="13.5" customHeight="1">
      <c r="A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</row>
    <row r="1196" spans="1:44" s="10" customFormat="1" ht="13.5" customHeight="1">
      <c r="A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</row>
    <row r="1197" spans="1:44" s="10" customFormat="1" ht="13.5" customHeight="1">
      <c r="A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</row>
    <row r="1198" spans="1:44" s="10" customFormat="1" ht="13.5" customHeight="1">
      <c r="A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</row>
    <row r="1199" spans="1:44" s="10" customFormat="1" ht="13.5" customHeight="1">
      <c r="A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</row>
    <row r="1200" spans="1:44" s="10" customFormat="1" ht="13.5" customHeight="1">
      <c r="A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</row>
    <row r="1201" spans="1:44" s="10" customFormat="1" ht="13.5" customHeight="1">
      <c r="A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</row>
    <row r="1202" spans="1:44" s="10" customFormat="1" ht="13.5" customHeight="1">
      <c r="A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</row>
    <row r="1203" spans="1:44" s="10" customFormat="1" ht="13.5" customHeight="1">
      <c r="A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</row>
    <row r="1204" spans="1:44" s="10" customFormat="1" ht="13.5" customHeight="1">
      <c r="A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</row>
    <row r="1205" spans="1:44" s="10" customFormat="1" ht="13.5" customHeight="1">
      <c r="A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</row>
    <row r="1206" spans="1:44" s="10" customFormat="1" ht="13.5" customHeight="1">
      <c r="A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</row>
    <row r="1207" spans="1:44" s="10" customFormat="1" ht="13.5" customHeight="1">
      <c r="A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</row>
    <row r="1208" spans="1:44" s="10" customFormat="1" ht="13.5" customHeight="1">
      <c r="A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</row>
    <row r="1209" spans="1:44" s="10" customFormat="1" ht="13.5" customHeight="1">
      <c r="A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</row>
    <row r="1210" spans="1:44" s="10" customFormat="1" ht="13.5" customHeight="1">
      <c r="A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</row>
    <row r="1211" spans="1:44" s="10" customFormat="1" ht="13.5" customHeight="1">
      <c r="A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</row>
    <row r="1212" spans="1:44" s="10" customFormat="1" ht="13.5" customHeight="1">
      <c r="A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</row>
    <row r="1213" spans="1:44" s="10" customFormat="1" ht="13.5" customHeight="1">
      <c r="A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</row>
    <row r="1214" spans="1:44" s="10" customFormat="1" ht="13.5" customHeight="1">
      <c r="A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</row>
    <row r="1215" spans="1:44" s="10" customFormat="1" ht="13.5" customHeight="1">
      <c r="A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</row>
    <row r="1216" spans="1:44" s="10" customFormat="1" ht="13.5" customHeight="1">
      <c r="A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</row>
    <row r="1217" spans="1:44" s="10" customFormat="1" ht="13.5" customHeight="1">
      <c r="A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</row>
    <row r="1218" spans="1:44" s="10" customFormat="1" ht="13.5" customHeight="1">
      <c r="A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</row>
    <row r="1219" spans="1:44" s="10" customFormat="1" ht="13.5" customHeight="1">
      <c r="A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</row>
    <row r="1220" spans="1:44" s="10" customFormat="1" ht="13.5" customHeight="1">
      <c r="A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</row>
    <row r="1221" spans="1:44" s="10" customFormat="1" ht="13.5" customHeight="1">
      <c r="A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</row>
    <row r="1222" spans="1:44" s="10" customFormat="1" ht="13.5" customHeight="1">
      <c r="A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</row>
    <row r="1223" spans="1:44" s="10" customFormat="1" ht="13.5" customHeight="1">
      <c r="A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</row>
    <row r="1224" spans="1:44" s="10" customFormat="1" ht="13.5" customHeight="1">
      <c r="A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</row>
    <row r="1225" spans="1:44" s="10" customFormat="1" ht="13.5" customHeight="1">
      <c r="A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</row>
    <row r="1226" spans="1:44" s="10" customFormat="1" ht="13.5" customHeight="1">
      <c r="A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</row>
    <row r="1227" spans="1:44" s="10" customFormat="1" ht="13.5" customHeight="1">
      <c r="A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</row>
    <row r="1228" spans="1:44" s="10" customFormat="1" ht="13.5" customHeight="1">
      <c r="A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</row>
    <row r="1229" spans="1:44" s="10" customFormat="1" ht="13.5" customHeight="1">
      <c r="A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</row>
    <row r="1230" spans="1:44" s="10" customFormat="1" ht="13.5" customHeight="1">
      <c r="A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</row>
    <row r="1231" spans="1:44" s="10" customFormat="1" ht="13.5" customHeight="1">
      <c r="A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</row>
    <row r="1232" spans="1:44" s="10" customFormat="1" ht="13.5" customHeight="1">
      <c r="A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</row>
    <row r="1233" spans="1:44" s="10" customFormat="1" ht="13.5" customHeight="1">
      <c r="A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</row>
    <row r="1234" spans="1:44" s="10" customFormat="1" ht="13.5" customHeight="1">
      <c r="A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</row>
    <row r="1235" spans="1:44" s="10" customFormat="1" ht="13.5" customHeight="1">
      <c r="A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</row>
    <row r="1236" spans="1:44" s="10" customFormat="1" ht="13.5" customHeight="1">
      <c r="A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</row>
    <row r="1237" spans="1:44" s="10" customFormat="1" ht="13.5" customHeight="1">
      <c r="A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</row>
    <row r="1238" spans="1:44" s="10" customFormat="1" ht="13.5" customHeight="1">
      <c r="A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</row>
    <row r="1239" spans="1:44" s="10" customFormat="1" ht="13.5" customHeight="1">
      <c r="A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</row>
    <row r="1240" spans="1:44" s="10" customFormat="1" ht="13.5" customHeight="1">
      <c r="A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</row>
    <row r="1241" spans="1:44" s="10" customFormat="1" ht="13.5" customHeight="1">
      <c r="A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</row>
    <row r="1242" spans="1:44" s="10" customFormat="1" ht="13.5" customHeight="1">
      <c r="A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</row>
    <row r="1243" spans="1:44" s="10" customFormat="1" ht="13.5" customHeight="1">
      <c r="A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</row>
    <row r="1244" spans="1:44" s="10" customFormat="1" ht="13.5" customHeight="1">
      <c r="A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</row>
    <row r="1245" spans="1:44" s="10" customFormat="1" ht="13.5" customHeight="1">
      <c r="A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</row>
    <row r="1246" spans="1:44" s="10" customFormat="1" ht="13.5" customHeight="1">
      <c r="A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</row>
    <row r="1247" spans="1:44" s="10" customFormat="1" ht="13.5" customHeight="1">
      <c r="A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</row>
    <row r="1248" spans="1:44" s="10" customFormat="1" ht="13.5" customHeight="1">
      <c r="A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</row>
    <row r="1249" spans="1:44" s="10" customFormat="1" ht="13.5" customHeight="1">
      <c r="A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</row>
    <row r="1250" spans="1:44" s="10" customFormat="1" ht="13.5" customHeight="1">
      <c r="A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</row>
    <row r="1251" spans="1:44" s="10" customFormat="1" ht="13.5" customHeight="1">
      <c r="A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</row>
    <row r="1252" spans="1:44" s="10" customFormat="1" ht="13.5" customHeight="1">
      <c r="A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</row>
    <row r="1253" spans="1:44" s="10" customFormat="1" ht="13.5" customHeight="1">
      <c r="A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</row>
    <row r="1254" spans="1:44" s="10" customFormat="1" ht="13.5" customHeight="1">
      <c r="A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</row>
    <row r="1255" spans="1:44" s="10" customFormat="1" ht="13.5" customHeight="1">
      <c r="A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</row>
    <row r="1256" spans="1:44" s="10" customFormat="1" ht="13.5" customHeight="1">
      <c r="A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</row>
    <row r="1257" spans="1:44" s="10" customFormat="1" ht="13.5" customHeight="1">
      <c r="A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</row>
    <row r="1258" spans="1:44" s="10" customFormat="1" ht="13.5" customHeight="1">
      <c r="A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</row>
    <row r="1259" spans="1:44" s="10" customFormat="1" ht="13.5" customHeight="1">
      <c r="A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</row>
    <row r="1260" spans="1:44" s="10" customFormat="1" ht="13.5" customHeight="1">
      <c r="A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</row>
    <row r="1261" spans="1:44" s="10" customFormat="1" ht="13.5" customHeight="1">
      <c r="A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</row>
    <row r="1262" spans="1:44" s="10" customFormat="1" ht="13.5" customHeight="1">
      <c r="A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</row>
    <row r="1263" spans="1:44" s="10" customFormat="1" ht="13.5" customHeight="1">
      <c r="A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</row>
    <row r="1264" spans="1:44" s="10" customFormat="1" ht="13.5" customHeight="1">
      <c r="A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</row>
    <row r="1265" spans="1:44" s="10" customFormat="1" ht="13.5" customHeight="1">
      <c r="A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</row>
    <row r="1266" spans="1:44" s="10" customFormat="1" ht="13.5" customHeight="1">
      <c r="A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</row>
    <row r="1267" spans="1:44" s="10" customFormat="1" ht="13.5" customHeight="1">
      <c r="A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</row>
    <row r="1268" spans="1:44" s="10" customFormat="1" ht="13.5" customHeight="1">
      <c r="A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</row>
    <row r="1269" spans="1:44" s="10" customFormat="1" ht="13.5" customHeight="1">
      <c r="A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</row>
    <row r="1270" spans="1:44" s="10" customFormat="1" ht="13.5" customHeight="1">
      <c r="A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</row>
    <row r="1271" spans="1:44" s="10" customFormat="1" ht="13.5" customHeight="1">
      <c r="A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</row>
    <row r="1272" spans="1:44" s="10" customFormat="1" ht="13.5" customHeight="1">
      <c r="A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</row>
    <row r="1273" spans="1:44" s="10" customFormat="1" ht="13.5" customHeight="1">
      <c r="A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</row>
    <row r="1274" spans="1:44" s="10" customFormat="1" ht="13.5" customHeight="1">
      <c r="A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</row>
    <row r="1275" spans="1:44" s="10" customFormat="1" ht="13.5" customHeight="1">
      <c r="A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</row>
    <row r="1276" spans="1:44" s="10" customFormat="1" ht="13.5" customHeight="1">
      <c r="A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</row>
    <row r="1277" spans="1:44" s="10" customFormat="1" ht="13.5" customHeight="1">
      <c r="A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</row>
    <row r="1278" spans="1:44" s="10" customFormat="1" ht="13.5" customHeight="1">
      <c r="A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</row>
    <row r="1279" spans="1:44" s="10" customFormat="1" ht="13.5" customHeight="1">
      <c r="A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</row>
    <row r="1280" spans="1:44" s="10" customFormat="1" ht="13.5" customHeight="1">
      <c r="A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</row>
    <row r="1281" spans="1:44" s="10" customFormat="1" ht="13.5" customHeight="1">
      <c r="A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</row>
    <row r="1282" spans="1:44" s="10" customFormat="1" ht="13.5" customHeight="1">
      <c r="A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</row>
    <row r="1283" spans="1:44" s="10" customFormat="1" ht="13.5" customHeight="1">
      <c r="A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</row>
    <row r="1284" spans="1:44" s="10" customFormat="1" ht="13.5" customHeight="1">
      <c r="A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</row>
    <row r="1285" spans="1:44" s="10" customFormat="1" ht="13.5" customHeight="1">
      <c r="A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</row>
    <row r="1286" spans="1:44" s="10" customFormat="1" ht="13.5" customHeight="1">
      <c r="A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</row>
    <row r="1287" spans="1:44" s="10" customFormat="1" ht="13.5" customHeight="1">
      <c r="A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</row>
    <row r="1288" spans="1:44" s="10" customFormat="1" ht="13.5" customHeight="1">
      <c r="A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</row>
    <row r="1289" spans="1:44" s="10" customFormat="1" ht="13.5" customHeight="1">
      <c r="A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</row>
    <row r="1290" spans="1:44" s="10" customFormat="1" ht="13.5" customHeight="1">
      <c r="A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</row>
    <row r="1291" spans="1:44" s="10" customFormat="1" ht="13.5" customHeight="1">
      <c r="A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</row>
    <row r="1292" spans="1:44" s="10" customFormat="1" ht="13.5" customHeight="1">
      <c r="A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</row>
    <row r="1293" spans="1:44" s="10" customFormat="1" ht="13.5" customHeight="1">
      <c r="A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</row>
    <row r="1294" spans="1:44" s="10" customFormat="1" ht="13.5" customHeight="1">
      <c r="A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</row>
    <row r="1295" spans="1:44" s="10" customFormat="1" ht="13.5" customHeight="1">
      <c r="A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</row>
    <row r="1296" spans="1:44" s="10" customFormat="1" ht="13.5" customHeight="1">
      <c r="A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</row>
    <row r="1297" spans="1:44" s="10" customFormat="1" ht="13.5" customHeight="1">
      <c r="A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</row>
    <row r="1298" spans="1:44" s="10" customFormat="1" ht="13.5" customHeight="1">
      <c r="A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</row>
    <row r="1299" spans="1:44" s="10" customFormat="1" ht="13.5" customHeight="1">
      <c r="A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</row>
    <row r="1300" spans="1:44" s="10" customFormat="1" ht="13.5" customHeight="1">
      <c r="A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</row>
    <row r="1301" spans="1:44" s="10" customFormat="1" ht="13.5" customHeight="1">
      <c r="A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</row>
    <row r="1302" spans="1:44" s="10" customFormat="1" ht="13.5" customHeight="1">
      <c r="A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</row>
    <row r="1303" spans="1:44" s="10" customFormat="1" ht="13.5" customHeight="1">
      <c r="A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</row>
    <row r="1304" spans="1:44" s="10" customFormat="1" ht="13.5" customHeight="1">
      <c r="A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</row>
    <row r="1305" spans="1:44" s="10" customFormat="1" ht="13.5" customHeight="1">
      <c r="A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</row>
    <row r="1306" spans="1:44" s="10" customFormat="1" ht="13.5" customHeight="1">
      <c r="A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</row>
    <row r="1307" spans="1:44" s="10" customFormat="1" ht="13.5" customHeight="1">
      <c r="A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</row>
    <row r="1308" spans="1:44" s="10" customFormat="1" ht="13.5" customHeight="1">
      <c r="A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</row>
    <row r="1309" spans="1:44" s="10" customFormat="1" ht="13.5" customHeight="1">
      <c r="A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</row>
    <row r="1310" spans="1:44" s="10" customFormat="1" ht="13.5" customHeight="1">
      <c r="A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</row>
    <row r="1311" spans="1:44" s="10" customFormat="1" ht="13.5" customHeight="1">
      <c r="A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</row>
    <row r="1312" spans="1:44" s="10" customFormat="1" ht="13.5" customHeight="1">
      <c r="A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</row>
    <row r="1313" spans="1:44" s="10" customFormat="1" ht="13.5" customHeight="1">
      <c r="A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</row>
    <row r="1314" spans="1:44" s="10" customFormat="1" ht="13.5" customHeight="1">
      <c r="A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</row>
    <row r="1315" spans="1:44" s="10" customFormat="1" ht="13.5" customHeight="1">
      <c r="A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</row>
    <row r="1316" spans="1:44" s="10" customFormat="1" ht="13.5" customHeight="1">
      <c r="A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</row>
    <row r="1317" spans="1:44" s="10" customFormat="1" ht="13.5" customHeight="1">
      <c r="A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</row>
    <row r="1318" spans="1:44" s="10" customFormat="1" ht="13.5" customHeight="1">
      <c r="A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</row>
    <row r="1319" spans="1:44" s="10" customFormat="1" ht="13.5" customHeight="1">
      <c r="A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</row>
    <row r="1320" spans="1:44" s="10" customFormat="1" ht="13.5" customHeight="1">
      <c r="A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</row>
    <row r="1321" spans="1:44" s="10" customFormat="1" ht="13.5" customHeight="1">
      <c r="A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</row>
    <row r="1322" spans="1:44" s="10" customFormat="1" ht="13.5" customHeight="1">
      <c r="A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</row>
    <row r="1323" spans="1:44" s="10" customFormat="1" ht="13.5" customHeight="1">
      <c r="A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</row>
    <row r="1324" spans="1:44" s="10" customFormat="1" ht="13.5" customHeight="1">
      <c r="A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</row>
    <row r="1325" spans="1:44" s="10" customFormat="1" ht="13.5" customHeight="1">
      <c r="A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</row>
    <row r="1326" spans="1:44" s="10" customFormat="1" ht="13.5" customHeight="1">
      <c r="A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</row>
    <row r="1327" spans="1:44" s="10" customFormat="1" ht="13.5" customHeight="1">
      <c r="A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</row>
    <row r="1328" spans="1:44" s="10" customFormat="1" ht="13.5" customHeight="1">
      <c r="A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</row>
    <row r="1329" spans="1:44" s="10" customFormat="1" ht="13.5" customHeight="1">
      <c r="A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</row>
    <row r="1330" spans="1:44" s="10" customFormat="1" ht="13.5" customHeight="1">
      <c r="A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</row>
    <row r="1331" spans="1:44" s="10" customFormat="1" ht="13.5" customHeight="1">
      <c r="A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</row>
    <row r="1332" spans="1:44" s="10" customFormat="1" ht="13.5" customHeight="1">
      <c r="A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</row>
    <row r="1333" spans="1:44" s="10" customFormat="1" ht="13.5" customHeight="1">
      <c r="A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</row>
    <row r="1334" spans="1:44" s="10" customFormat="1" ht="13.5" customHeight="1">
      <c r="A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</row>
    <row r="1335" spans="1:44" s="10" customFormat="1" ht="13.5" customHeight="1">
      <c r="A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</row>
    <row r="1336" spans="1:44" s="10" customFormat="1" ht="13.5" customHeight="1">
      <c r="A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</row>
    <row r="1337" spans="1:44" s="10" customFormat="1" ht="13.5" customHeight="1">
      <c r="A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</row>
    <row r="1338" spans="1:44" s="10" customFormat="1" ht="13.5" customHeight="1">
      <c r="A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</row>
    <row r="1339" spans="1:44" s="10" customFormat="1" ht="13.5" customHeight="1">
      <c r="A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</row>
    <row r="1340" spans="1:44" s="10" customFormat="1" ht="13.5" customHeight="1">
      <c r="A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</row>
    <row r="1341" spans="1:44" s="10" customFormat="1" ht="13.5" customHeight="1">
      <c r="A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</row>
    <row r="1342" spans="1:44" s="10" customFormat="1" ht="13.5" customHeight="1">
      <c r="A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</row>
    <row r="1343" spans="1:44" s="10" customFormat="1" ht="13.5" customHeight="1">
      <c r="A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</row>
    <row r="1344" spans="1:44" s="10" customFormat="1" ht="13.5" customHeight="1">
      <c r="A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</row>
    <row r="1345" spans="1:44" s="10" customFormat="1" ht="13.5" customHeight="1">
      <c r="A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</row>
    <row r="1346" spans="1:44" s="10" customFormat="1" ht="13.5" customHeight="1">
      <c r="A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</row>
    <row r="1347" spans="1:44" s="10" customFormat="1" ht="13.5" customHeight="1">
      <c r="A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</row>
    <row r="1348" spans="1:44" s="10" customFormat="1" ht="13.5" customHeight="1">
      <c r="A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</row>
    <row r="1349" spans="1:44" s="10" customFormat="1" ht="13.5" customHeight="1">
      <c r="A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</row>
    <row r="1350" spans="1:44" s="10" customFormat="1" ht="13.5" customHeight="1">
      <c r="A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</row>
    <row r="1351" spans="1:44" s="10" customFormat="1" ht="13.5" customHeight="1">
      <c r="A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</row>
    <row r="1352" spans="1:44" s="10" customFormat="1" ht="13.5" customHeight="1">
      <c r="A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</row>
    <row r="1353" spans="1:44" s="10" customFormat="1" ht="13.5" customHeight="1">
      <c r="A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</row>
    <row r="1354" spans="1:44" s="10" customFormat="1" ht="13.5" customHeight="1">
      <c r="A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</row>
    <row r="1355" spans="1:44" s="10" customFormat="1" ht="13.5" customHeight="1">
      <c r="A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</row>
    <row r="1356" spans="1:44" s="10" customFormat="1" ht="13.5" customHeight="1">
      <c r="A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</row>
    <row r="1357" spans="1:44" s="10" customFormat="1" ht="13.5" customHeight="1">
      <c r="A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</row>
    <row r="1358" spans="1:44" s="10" customFormat="1" ht="13.5" customHeight="1">
      <c r="A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</row>
    <row r="1359" spans="1:44" s="10" customFormat="1" ht="13.5" customHeight="1">
      <c r="A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</row>
    <row r="1360" spans="1:44" s="10" customFormat="1" ht="13.5" customHeight="1">
      <c r="A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</row>
    <row r="1361" spans="1:44" s="10" customFormat="1" ht="13.5" customHeight="1">
      <c r="A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</row>
    <row r="1362" spans="1:44" s="10" customFormat="1" ht="13.5" customHeight="1">
      <c r="A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</row>
    <row r="1363" spans="1:44" s="10" customFormat="1" ht="13.5" customHeight="1">
      <c r="A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</row>
    <row r="1364" spans="1:44" s="10" customFormat="1" ht="13.5" customHeight="1">
      <c r="A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</row>
    <row r="1365" spans="1:44" s="10" customFormat="1" ht="13.5" customHeight="1">
      <c r="A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</row>
    <row r="1366" spans="1:44" s="10" customFormat="1" ht="13.5" customHeight="1">
      <c r="A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</row>
    <row r="1367" spans="1:44" s="10" customFormat="1" ht="13.5" customHeight="1">
      <c r="A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</row>
    <row r="1368" spans="1:44" s="10" customFormat="1" ht="13.5" customHeight="1">
      <c r="A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</row>
    <row r="1369" spans="1:44" s="10" customFormat="1" ht="13.5" customHeight="1">
      <c r="A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</row>
    <row r="1370" spans="1:44" s="10" customFormat="1" ht="13.5" customHeight="1">
      <c r="A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</row>
    <row r="1371" spans="1:44" s="10" customFormat="1" ht="13.5" customHeight="1">
      <c r="A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</row>
    <row r="1372" spans="1:44" s="10" customFormat="1" ht="13.5" customHeight="1">
      <c r="A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</row>
    <row r="1373" spans="1:44" s="10" customFormat="1" ht="13.5" customHeight="1">
      <c r="A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</row>
    <row r="1374" spans="1:44" s="10" customFormat="1" ht="13.5" customHeight="1">
      <c r="A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</row>
    <row r="1375" spans="1:44" s="10" customFormat="1" ht="13.5" customHeight="1">
      <c r="A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</row>
    <row r="1376" spans="1:44" s="10" customFormat="1" ht="13.5" customHeight="1">
      <c r="A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</row>
    <row r="1377" spans="1:44" s="10" customFormat="1" ht="13.5" customHeight="1">
      <c r="A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</row>
    <row r="1378" spans="1:44" s="10" customFormat="1" ht="13.5" customHeight="1">
      <c r="A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</row>
    <row r="1379" spans="1:44" s="10" customFormat="1" ht="13.5" customHeight="1">
      <c r="A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</row>
    <row r="1380" spans="1:44" s="10" customFormat="1" ht="13.5" customHeight="1">
      <c r="A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</row>
    <row r="1381" spans="1:44" s="10" customFormat="1" ht="13.5" customHeight="1">
      <c r="A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</row>
    <row r="1382" spans="1:44" s="10" customFormat="1" ht="13.5" customHeight="1">
      <c r="A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</row>
    <row r="1383" spans="1:44" s="10" customFormat="1" ht="13.5" customHeight="1">
      <c r="A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</row>
    <row r="1384" spans="1:44" s="10" customFormat="1" ht="13.5" customHeight="1">
      <c r="A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</row>
    <row r="1385" spans="1:44" s="10" customFormat="1" ht="13.5" customHeight="1">
      <c r="A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</row>
    <row r="1386" spans="1:44" s="10" customFormat="1" ht="13.5" customHeight="1">
      <c r="A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</row>
    <row r="1387" spans="1:44" s="10" customFormat="1" ht="13.5" customHeight="1">
      <c r="A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</row>
    <row r="1388" spans="1:44" s="10" customFormat="1" ht="13.5" customHeight="1">
      <c r="A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</row>
    <row r="1389" spans="1:44" s="10" customFormat="1" ht="13.5" customHeight="1">
      <c r="A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</row>
    <row r="1390" spans="1:44" s="10" customFormat="1" ht="13.5" customHeight="1">
      <c r="A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</row>
    <row r="1391" spans="1:44" s="10" customFormat="1" ht="13.5" customHeight="1">
      <c r="A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</row>
    <row r="1392" spans="1:44" s="10" customFormat="1" ht="13.5" customHeight="1">
      <c r="A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</row>
    <row r="1393" spans="1:44" s="10" customFormat="1" ht="13.5" customHeight="1">
      <c r="A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</row>
    <row r="1394" spans="1:44" s="10" customFormat="1" ht="13.5" customHeight="1">
      <c r="A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</row>
    <row r="1395" spans="1:44" s="10" customFormat="1" ht="13.5" customHeight="1">
      <c r="A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</row>
    <row r="1396" spans="1:44" s="10" customFormat="1" ht="13.5" customHeight="1">
      <c r="A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</row>
    <row r="1397" spans="1:44" s="10" customFormat="1" ht="13.5" customHeight="1">
      <c r="A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</row>
    <row r="1398" spans="1:44" s="10" customFormat="1" ht="13.5" customHeight="1">
      <c r="A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</row>
    <row r="1399" spans="1:44" s="10" customFormat="1" ht="13.5" customHeight="1">
      <c r="A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</row>
    <row r="1400" spans="1:44" s="10" customFormat="1" ht="13.5" customHeight="1">
      <c r="A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</row>
    <row r="1401" spans="1:44" s="10" customFormat="1" ht="13.5" customHeight="1">
      <c r="A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</row>
    <row r="1402" spans="1:44" s="10" customFormat="1" ht="13.5" customHeight="1">
      <c r="A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</row>
    <row r="1403" spans="1:44" s="10" customFormat="1" ht="13.5" customHeight="1">
      <c r="A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</row>
    <row r="1404" spans="1:44" s="10" customFormat="1" ht="13.5" customHeight="1">
      <c r="A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</row>
    <row r="1405" spans="1:44" s="10" customFormat="1" ht="13.5" customHeight="1">
      <c r="A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</row>
    <row r="1406" spans="1:44" s="10" customFormat="1" ht="13.5" customHeight="1">
      <c r="A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</row>
    <row r="1407" spans="1:44" s="10" customFormat="1" ht="13.5" customHeight="1">
      <c r="A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</row>
    <row r="1408" spans="1:44" s="10" customFormat="1" ht="13.5" customHeight="1">
      <c r="A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</row>
    <row r="1409" spans="1:44" s="10" customFormat="1" ht="13.5" customHeight="1">
      <c r="A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</row>
    <row r="1410" spans="1:44" s="10" customFormat="1" ht="13.5" customHeight="1">
      <c r="A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</row>
    <row r="1411" spans="1:44" s="10" customFormat="1" ht="13.5" customHeight="1">
      <c r="A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</row>
    <row r="1412" spans="1:44" s="10" customFormat="1" ht="13.5" customHeight="1">
      <c r="A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</row>
    <row r="1413" spans="1:44" s="10" customFormat="1" ht="13.5" customHeight="1">
      <c r="A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</row>
    <row r="1414" spans="1:44" s="10" customFormat="1" ht="13.5" customHeight="1">
      <c r="A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</row>
    <row r="1415" spans="1:44" s="10" customFormat="1" ht="13.5" customHeight="1">
      <c r="A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</row>
    <row r="1416" spans="1:44" s="10" customFormat="1" ht="13.5" customHeight="1">
      <c r="A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</row>
    <row r="1417" spans="1:44" s="10" customFormat="1" ht="13.5" customHeight="1">
      <c r="A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</row>
    <row r="1418" spans="1:44" s="10" customFormat="1" ht="13.5" customHeight="1">
      <c r="A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</row>
    <row r="1419" spans="1:44" s="10" customFormat="1" ht="13.5" customHeight="1">
      <c r="A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</row>
    <row r="1420" spans="1:44" s="10" customFormat="1" ht="13.5" customHeight="1">
      <c r="A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</row>
    <row r="1421" spans="1:44" s="10" customFormat="1" ht="13.5" customHeight="1">
      <c r="A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</row>
    <row r="1422" spans="1:44" s="10" customFormat="1" ht="13.5" customHeight="1">
      <c r="A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</row>
    <row r="1423" spans="1:44" s="10" customFormat="1" ht="13.5" customHeight="1">
      <c r="A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</row>
    <row r="1424" spans="1:44" s="10" customFormat="1" ht="13.5" customHeight="1">
      <c r="A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</row>
    <row r="1425" spans="1:44" s="10" customFormat="1" ht="13.5" customHeight="1">
      <c r="A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</row>
    <row r="1426" spans="1:44" s="10" customFormat="1" ht="13.5" customHeight="1">
      <c r="A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</row>
    <row r="1427" spans="1:44" s="10" customFormat="1" ht="13.5" customHeight="1">
      <c r="A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</row>
    <row r="1428" spans="1:44" s="10" customFormat="1" ht="13.5" customHeight="1">
      <c r="A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</row>
    <row r="1429" spans="1:44" s="10" customFormat="1" ht="13.5" customHeight="1">
      <c r="A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</row>
    <row r="1430" spans="1:44" s="10" customFormat="1" ht="13.5" customHeight="1">
      <c r="A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</row>
    <row r="1431" spans="1:44" s="10" customFormat="1" ht="13.5" customHeight="1">
      <c r="A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</row>
    <row r="1432" spans="1:44" s="10" customFormat="1" ht="13.5" customHeight="1">
      <c r="A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</row>
    <row r="1433" spans="1:44" s="10" customFormat="1" ht="13.5" customHeight="1">
      <c r="A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</row>
    <row r="1434" spans="1:44" s="10" customFormat="1" ht="13.5" customHeight="1">
      <c r="A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</row>
    <row r="1435" spans="1:44" s="10" customFormat="1" ht="13.5" customHeight="1">
      <c r="A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</row>
    <row r="1436" spans="1:44" s="10" customFormat="1" ht="13.5" customHeight="1">
      <c r="A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</row>
    <row r="1437" spans="1:44" s="10" customFormat="1" ht="13.5" customHeight="1">
      <c r="A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</row>
    <row r="1438" spans="1:44" s="10" customFormat="1" ht="13.5" customHeight="1">
      <c r="A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</row>
    <row r="1439" spans="1:44" s="10" customFormat="1" ht="13.5" customHeight="1">
      <c r="A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</row>
    <row r="1440" spans="1:44" s="10" customFormat="1" ht="13.5" customHeight="1">
      <c r="A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</row>
    <row r="1441" spans="1:44" s="10" customFormat="1" ht="13.5" customHeight="1">
      <c r="A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</row>
    <row r="1442" spans="1:44" s="10" customFormat="1" ht="13.5" customHeight="1">
      <c r="A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</row>
    <row r="1443" spans="1:44" s="10" customFormat="1" ht="13.5" customHeight="1">
      <c r="A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</row>
    <row r="1444" spans="1:44" s="10" customFormat="1" ht="13.5" customHeight="1">
      <c r="A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</row>
    <row r="1445" spans="1:44" s="10" customFormat="1" ht="13.5" customHeight="1">
      <c r="A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</row>
    <row r="1446" spans="1:44" s="10" customFormat="1" ht="13.5" customHeight="1">
      <c r="A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</row>
    <row r="1447" spans="1:44" s="10" customFormat="1" ht="13.5" customHeight="1">
      <c r="A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</row>
    <row r="1448" spans="1:44" s="10" customFormat="1" ht="13.5" customHeight="1">
      <c r="A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</row>
    <row r="1449" spans="1:44" s="10" customFormat="1" ht="13.5" customHeight="1">
      <c r="A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</row>
    <row r="1450" spans="1:44" s="10" customFormat="1" ht="13.5" customHeight="1">
      <c r="A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</row>
    <row r="1451" spans="1:44" s="10" customFormat="1" ht="13.5" customHeight="1">
      <c r="A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</row>
    <row r="1452" spans="1:44" s="10" customFormat="1" ht="13.5" customHeight="1">
      <c r="A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</row>
    <row r="1453" spans="1:44" s="10" customFormat="1" ht="13.5" customHeight="1">
      <c r="A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</row>
    <row r="1454" spans="1:44" s="10" customFormat="1" ht="13.5" customHeight="1">
      <c r="A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</row>
    <row r="1455" spans="1:44" s="10" customFormat="1" ht="13.5" customHeight="1">
      <c r="A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</row>
    <row r="1456" spans="1:44" s="10" customFormat="1" ht="13.5" customHeight="1">
      <c r="A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</row>
    <row r="1457" spans="1:44" s="10" customFormat="1" ht="13.5" customHeight="1">
      <c r="A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</row>
    <row r="1458" spans="1:44" s="10" customFormat="1" ht="13.5" customHeight="1">
      <c r="A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</row>
    <row r="1459" spans="1:44" s="10" customFormat="1" ht="13.5" customHeight="1">
      <c r="A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</row>
    <row r="1460" spans="1:44" s="10" customFormat="1" ht="13.5" customHeight="1">
      <c r="A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</row>
    <row r="1461" spans="1:44" s="10" customFormat="1" ht="13.5" customHeight="1">
      <c r="A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</row>
    <row r="1462" spans="1:44" s="10" customFormat="1" ht="13.5" customHeight="1">
      <c r="A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</row>
    <row r="1463" spans="1:44" s="10" customFormat="1" ht="13.5" customHeight="1">
      <c r="A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</row>
    <row r="1464" spans="1:44" s="10" customFormat="1" ht="13.5" customHeight="1">
      <c r="A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</row>
    <row r="1465" spans="1:44" s="10" customFormat="1" ht="13.5" customHeight="1">
      <c r="A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</row>
    <row r="1466" spans="1:44" s="10" customFormat="1" ht="13.5" customHeight="1">
      <c r="A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</row>
    <row r="1467" spans="1:44" s="10" customFormat="1" ht="13.5" customHeight="1">
      <c r="A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</row>
    <row r="1468" spans="1:44" s="10" customFormat="1" ht="13.5" customHeight="1">
      <c r="A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</row>
    <row r="1469" spans="1:44" s="10" customFormat="1" ht="13.5" customHeight="1">
      <c r="A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</row>
    <row r="1470" spans="1:44" s="10" customFormat="1" ht="13.5" customHeight="1">
      <c r="A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</row>
    <row r="1471" spans="1:44" s="10" customFormat="1" ht="13.5" customHeight="1">
      <c r="A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</row>
    <row r="1472" spans="1:44" s="10" customFormat="1" ht="13.5" customHeight="1">
      <c r="A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</row>
    <row r="1473" spans="1:44" s="10" customFormat="1" ht="13.5" customHeight="1">
      <c r="A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</row>
    <row r="1474" spans="1:44" s="10" customFormat="1" ht="13.5" customHeight="1">
      <c r="A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</row>
    <row r="1475" spans="1:44" s="10" customFormat="1" ht="13.5" customHeight="1">
      <c r="A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</row>
    <row r="1476" spans="1:44" s="10" customFormat="1" ht="13.5" customHeight="1">
      <c r="A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</row>
    <row r="1477" spans="1:44" s="10" customFormat="1" ht="13.5" customHeight="1">
      <c r="A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</row>
    <row r="1478" spans="1:44" s="10" customFormat="1" ht="13.5" customHeight="1">
      <c r="A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</row>
    <row r="1479" spans="1:44" s="10" customFormat="1" ht="13.5" customHeight="1">
      <c r="A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</row>
    <row r="1480" spans="1:44" s="10" customFormat="1" ht="13.5" customHeight="1">
      <c r="A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</row>
    <row r="1481" spans="1:44" s="10" customFormat="1" ht="13.5" customHeight="1">
      <c r="A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</row>
    <row r="1482" spans="1:44" s="10" customFormat="1" ht="13.5" customHeight="1">
      <c r="A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</row>
    <row r="1483" spans="1:44" s="10" customFormat="1" ht="13.5" customHeight="1">
      <c r="A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</row>
    <row r="1484" spans="1:44" s="10" customFormat="1" ht="13.5" customHeight="1">
      <c r="A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</row>
    <row r="1485" spans="1:44" s="10" customFormat="1" ht="13.5" customHeight="1">
      <c r="A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</row>
    <row r="1486" spans="1:44" s="10" customFormat="1" ht="13.5" customHeight="1">
      <c r="A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</row>
    <row r="1487" spans="1:44" s="10" customFormat="1" ht="13.5" customHeight="1">
      <c r="A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</row>
    <row r="1488" spans="1:44" s="10" customFormat="1" ht="13.5" customHeight="1">
      <c r="A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</row>
    <row r="1489" spans="1:44" s="10" customFormat="1" ht="13.5" customHeight="1">
      <c r="A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</row>
    <row r="1490" spans="1:44" s="10" customFormat="1" ht="13.5" customHeight="1">
      <c r="A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</row>
    <row r="1491" spans="1:44" s="10" customFormat="1" ht="13.5" customHeight="1">
      <c r="A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</row>
    <row r="1492" spans="1:44" s="10" customFormat="1" ht="13.5" customHeight="1">
      <c r="A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</row>
    <row r="1493" spans="1:44" s="10" customFormat="1" ht="13.5" customHeight="1">
      <c r="A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</row>
    <row r="1494" spans="1:44" s="10" customFormat="1" ht="13.5" customHeight="1">
      <c r="A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</row>
    <row r="1495" spans="1:44" s="10" customFormat="1" ht="13.5" customHeight="1">
      <c r="A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</row>
    <row r="1496" spans="1:44" s="10" customFormat="1" ht="13.5" customHeight="1">
      <c r="A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</row>
    <row r="1497" spans="1:44" s="10" customFormat="1" ht="13.5" customHeight="1">
      <c r="A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</row>
    <row r="1498" spans="1:44" s="10" customFormat="1" ht="13.5" customHeight="1">
      <c r="A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</row>
    <row r="1499" spans="1:44" s="10" customFormat="1" ht="13.5" customHeight="1">
      <c r="A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</row>
    <row r="1500" spans="1:44" s="10" customFormat="1" ht="13.5" customHeight="1">
      <c r="A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</row>
    <row r="1501" spans="1:44" s="10" customFormat="1" ht="13.5" customHeight="1">
      <c r="A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</row>
    <row r="1502" spans="1:44" s="10" customFormat="1" ht="13.5" customHeight="1">
      <c r="A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</row>
    <row r="1503" spans="1:44" s="10" customFormat="1" ht="13.5" customHeight="1">
      <c r="A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</row>
    <row r="1504" spans="1:44" s="10" customFormat="1" ht="13.5" customHeight="1">
      <c r="A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</row>
    <row r="1505" spans="1:44" s="10" customFormat="1" ht="13.5" customHeight="1">
      <c r="A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</row>
    <row r="1506" spans="1:44" s="10" customFormat="1" ht="13.5" customHeight="1">
      <c r="A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</row>
    <row r="1507" spans="1:44" s="10" customFormat="1" ht="13.5" customHeight="1">
      <c r="A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</row>
    <row r="1508" spans="1:44" s="10" customFormat="1" ht="13.5" customHeight="1">
      <c r="A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</row>
    <row r="1509" spans="1:44" s="10" customFormat="1" ht="13.5" customHeight="1">
      <c r="A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</row>
    <row r="1510" spans="1:44" s="10" customFormat="1" ht="13.5" customHeight="1">
      <c r="A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</row>
    <row r="1511" spans="1:44" s="10" customFormat="1" ht="13.5" customHeight="1">
      <c r="A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</row>
    <row r="1512" spans="1:44" s="10" customFormat="1" ht="13.5" customHeight="1">
      <c r="A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</row>
    <row r="1513" spans="1:44" s="10" customFormat="1" ht="13.5" customHeight="1">
      <c r="A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</row>
    <row r="1514" spans="1:44" s="10" customFormat="1" ht="13.5" customHeight="1">
      <c r="A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</row>
    <row r="1515" spans="1:44" s="10" customFormat="1" ht="13.5" customHeight="1">
      <c r="A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</row>
    <row r="1516" spans="1:44" s="10" customFormat="1" ht="13.5" customHeight="1">
      <c r="A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</row>
    <row r="1517" spans="1:44" s="10" customFormat="1" ht="13.5" customHeight="1">
      <c r="A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</row>
    <row r="1518" spans="1:44" s="10" customFormat="1" ht="13.5" customHeight="1">
      <c r="A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</row>
    <row r="1519" spans="1:44" s="10" customFormat="1" ht="13.5" customHeight="1">
      <c r="A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</row>
    <row r="1520" spans="1:44" s="10" customFormat="1" ht="13.5" customHeight="1">
      <c r="A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</row>
    <row r="1521" spans="1:44" s="10" customFormat="1" ht="13.5" customHeight="1">
      <c r="A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</row>
    <row r="1522" spans="1:44" s="10" customFormat="1" ht="13.5" customHeight="1">
      <c r="A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</row>
    <row r="1523" spans="1:44" s="10" customFormat="1" ht="13.5" customHeight="1">
      <c r="A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</row>
    <row r="1524" spans="1:44" s="10" customFormat="1" ht="13.5" customHeight="1">
      <c r="A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</row>
    <row r="1525" spans="1:44" s="10" customFormat="1" ht="13.5" customHeight="1">
      <c r="A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</row>
    <row r="1526" spans="1:44" s="10" customFormat="1" ht="13.5" customHeight="1">
      <c r="A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</row>
    <row r="1527" spans="1:44" s="10" customFormat="1" ht="13.5" customHeight="1">
      <c r="A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</row>
    <row r="1528" spans="1:44" s="10" customFormat="1" ht="13.5" customHeight="1">
      <c r="A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</row>
    <row r="1529" spans="1:44" s="10" customFormat="1" ht="13.5" customHeight="1">
      <c r="A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</row>
    <row r="1530" spans="1:44" s="10" customFormat="1" ht="13.5" customHeight="1">
      <c r="A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</row>
    <row r="1531" spans="1:44" s="10" customFormat="1" ht="13.5" customHeight="1">
      <c r="A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</row>
    <row r="1532" spans="1:44" s="10" customFormat="1" ht="13.5" customHeight="1">
      <c r="A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</row>
    <row r="1533" spans="1:44" s="10" customFormat="1" ht="13.5" customHeight="1">
      <c r="A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</row>
    <row r="1534" spans="1:44" s="10" customFormat="1" ht="13.5" customHeight="1">
      <c r="A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</row>
    <row r="1535" spans="1:44" s="10" customFormat="1" ht="13.5" customHeight="1">
      <c r="A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</row>
    <row r="1536" spans="1:44" s="10" customFormat="1" ht="13.5" customHeight="1">
      <c r="A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</row>
    <row r="1537" spans="1:44" s="10" customFormat="1" ht="13.5" customHeight="1">
      <c r="A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</row>
    <row r="1538" spans="1:44" s="10" customFormat="1" ht="13.5" customHeight="1">
      <c r="A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</row>
    <row r="1539" spans="1:44" s="10" customFormat="1" ht="13.5" customHeight="1">
      <c r="A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</row>
    <row r="1540" spans="1:44" s="10" customFormat="1" ht="13.5" customHeight="1">
      <c r="A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</row>
    <row r="1541" spans="1:44" s="10" customFormat="1" ht="13.5" customHeight="1">
      <c r="A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</row>
    <row r="1542" spans="1:44" s="10" customFormat="1" ht="13.5" customHeight="1">
      <c r="A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</row>
    <row r="1543" spans="1:44" s="10" customFormat="1" ht="13.5" customHeight="1">
      <c r="A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</row>
    <row r="1544" spans="1:44" s="10" customFormat="1" ht="13.5" customHeight="1">
      <c r="A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</row>
    <row r="1545" spans="1:44" s="10" customFormat="1" ht="13.5" customHeight="1">
      <c r="A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</row>
    <row r="1546" spans="1:44" s="10" customFormat="1" ht="13.5" customHeight="1">
      <c r="A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</row>
    <row r="1547" spans="1:44" s="10" customFormat="1" ht="13.5" customHeight="1">
      <c r="A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</row>
    <row r="1548" spans="1:44" s="10" customFormat="1" ht="13.5" customHeight="1">
      <c r="A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</row>
    <row r="1549" spans="1:44" s="10" customFormat="1" ht="13.5" customHeight="1">
      <c r="A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</row>
    <row r="1550" spans="1:44" s="10" customFormat="1" ht="13.5" customHeight="1">
      <c r="A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</row>
    <row r="1551" spans="1:44" s="10" customFormat="1" ht="13.5" customHeight="1">
      <c r="A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</row>
    <row r="1552" spans="1:44" s="10" customFormat="1" ht="13.5" customHeight="1">
      <c r="A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</row>
    <row r="1553" spans="1:44" s="10" customFormat="1" ht="13.5" customHeight="1">
      <c r="A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</row>
    <row r="1554" spans="1:44" s="10" customFormat="1" ht="13.5" customHeight="1">
      <c r="A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</row>
    <row r="1555" spans="1:44" s="10" customFormat="1" ht="13.5" customHeight="1">
      <c r="A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</row>
    <row r="1556" spans="1:44" s="10" customFormat="1" ht="13.5" customHeight="1">
      <c r="A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</row>
    <row r="1557" spans="1:44" s="10" customFormat="1" ht="13.5" customHeight="1">
      <c r="A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</row>
    <row r="1558" spans="1:44" s="10" customFormat="1" ht="13.5" customHeight="1">
      <c r="A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</row>
    <row r="1559" spans="1:44" s="10" customFormat="1" ht="13.5" customHeight="1">
      <c r="A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</row>
    <row r="1560" spans="1:44" s="10" customFormat="1" ht="13.5" customHeight="1">
      <c r="A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</row>
    <row r="1561" spans="1:44" s="10" customFormat="1" ht="13.5" customHeight="1">
      <c r="A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</row>
    <row r="1562" spans="1:44" s="10" customFormat="1" ht="13.5" customHeight="1">
      <c r="A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</row>
    <row r="1563" spans="1:44" s="10" customFormat="1" ht="13.5" customHeight="1">
      <c r="A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</row>
    <row r="1564" spans="1:44" s="10" customFormat="1" ht="13.5" customHeight="1">
      <c r="A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</row>
    <row r="1565" spans="1:44" s="10" customFormat="1" ht="13.5" customHeight="1">
      <c r="A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</row>
    <row r="1566" spans="1:44" s="10" customFormat="1" ht="13.5" customHeight="1">
      <c r="A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</row>
    <row r="1567" spans="1:44" s="10" customFormat="1" ht="13.5" customHeight="1">
      <c r="A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</row>
    <row r="1568" spans="1:44" s="10" customFormat="1" ht="13.5" customHeight="1">
      <c r="A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</row>
    <row r="1569" spans="1:44" s="10" customFormat="1" ht="13.5" customHeight="1">
      <c r="A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</row>
    <row r="1570" spans="1:44" s="10" customFormat="1" ht="13.5" customHeight="1">
      <c r="A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</row>
    <row r="1571" spans="1:44" s="10" customFormat="1" ht="13.5" customHeight="1">
      <c r="A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</row>
    <row r="1572" spans="1:44" s="10" customFormat="1" ht="13.5" customHeight="1">
      <c r="A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</row>
    <row r="1573" spans="1:44" s="10" customFormat="1" ht="13.5" customHeight="1">
      <c r="A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</row>
    <row r="1574" spans="1:44" s="10" customFormat="1" ht="13.5" customHeight="1">
      <c r="A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  <c r="AQ1574" s="9"/>
      <c r="AR1574" s="9"/>
    </row>
    <row r="1575" spans="1:44" s="10" customFormat="1" ht="13.5" customHeight="1">
      <c r="A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</row>
    <row r="1576" spans="1:44" s="10" customFormat="1" ht="13.5" customHeight="1">
      <c r="A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</row>
    <row r="1577" spans="1:44" s="10" customFormat="1" ht="13.5" customHeight="1">
      <c r="A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</row>
    <row r="1578" spans="1:44" s="10" customFormat="1" ht="13.5" customHeight="1">
      <c r="A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</row>
    <row r="1579" spans="1:44" s="10" customFormat="1" ht="13.5" customHeight="1">
      <c r="A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</row>
    <row r="1580" spans="1:44" s="10" customFormat="1" ht="13.5" customHeight="1">
      <c r="A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</row>
    <row r="1581" spans="1:44" s="10" customFormat="1" ht="13.5" customHeight="1">
      <c r="A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</row>
    <row r="1582" spans="1:44" s="10" customFormat="1" ht="13.5" customHeight="1">
      <c r="A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</row>
    <row r="1583" spans="1:44" s="10" customFormat="1" ht="13.5" customHeight="1">
      <c r="A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</row>
    <row r="1584" spans="1:44" s="10" customFormat="1" ht="13.5" customHeight="1">
      <c r="A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</row>
    <row r="1585" spans="1:44" s="10" customFormat="1" ht="13.5" customHeight="1">
      <c r="A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  <c r="AQ1585" s="9"/>
      <c r="AR1585" s="9"/>
    </row>
    <row r="1586" spans="1:44" s="10" customFormat="1" ht="13.5" customHeight="1">
      <c r="A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</row>
    <row r="1587" spans="1:44" s="10" customFormat="1" ht="13.5" customHeight="1">
      <c r="A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</row>
    <row r="1588" spans="1:44" s="10" customFormat="1" ht="13.5" customHeight="1">
      <c r="A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</row>
    <row r="1589" spans="1:44" s="10" customFormat="1" ht="13.5" customHeight="1">
      <c r="A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</row>
    <row r="1590" spans="1:44" s="10" customFormat="1" ht="13.5" customHeight="1">
      <c r="A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</row>
    <row r="1591" spans="1:44" s="10" customFormat="1" ht="13.5" customHeight="1">
      <c r="A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</row>
    <row r="1592" spans="1:44" s="10" customFormat="1" ht="13.5" customHeight="1">
      <c r="A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</row>
    <row r="1593" spans="1:44" s="10" customFormat="1" ht="13.5" customHeight="1">
      <c r="A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</row>
    <row r="1594" spans="1:44" s="10" customFormat="1" ht="13.5" customHeight="1">
      <c r="A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</row>
    <row r="1595" spans="1:44" s="10" customFormat="1" ht="13.5" customHeight="1">
      <c r="A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</row>
    <row r="1596" spans="1:44" s="10" customFormat="1" ht="13.5" customHeight="1">
      <c r="A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</row>
    <row r="1597" spans="1:44" s="10" customFormat="1" ht="13.5" customHeight="1">
      <c r="A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</row>
    <row r="1598" spans="1:44" s="10" customFormat="1" ht="13.5" customHeight="1">
      <c r="A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</row>
    <row r="1599" spans="1:44" s="10" customFormat="1" ht="13.5" customHeight="1">
      <c r="A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</row>
    <row r="1600" spans="1:44" s="10" customFormat="1" ht="13.5" customHeight="1">
      <c r="A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</row>
    <row r="1601" spans="1:44" s="10" customFormat="1" ht="13.5" customHeight="1">
      <c r="A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</row>
    <row r="1602" spans="1:44" s="10" customFormat="1" ht="13.5" customHeight="1">
      <c r="A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</row>
    <row r="1603" spans="1:44" s="10" customFormat="1" ht="13.5" customHeight="1">
      <c r="A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</row>
    <row r="1604" spans="1:44" s="10" customFormat="1" ht="13.5" customHeight="1">
      <c r="A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</row>
    <row r="1605" spans="1:44" s="10" customFormat="1" ht="13.5" customHeight="1">
      <c r="A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</row>
    <row r="1606" spans="1:44" s="10" customFormat="1" ht="13.5" customHeight="1">
      <c r="A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</row>
    <row r="1607" spans="1:44" s="10" customFormat="1" ht="13.5" customHeight="1">
      <c r="A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</row>
    <row r="1608" spans="1:44" s="10" customFormat="1" ht="13.5" customHeight="1">
      <c r="A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</row>
    <row r="1609" spans="1:44" s="10" customFormat="1" ht="13.5" customHeight="1">
      <c r="A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</row>
    <row r="1610" spans="1:44" s="10" customFormat="1" ht="13.5" customHeight="1">
      <c r="A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</row>
    <row r="1611" spans="1:44" s="10" customFormat="1" ht="13.5" customHeight="1">
      <c r="A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</row>
    <row r="1612" spans="1:44" s="10" customFormat="1" ht="13.5" customHeight="1">
      <c r="A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</row>
    <row r="1613" spans="1:44" s="10" customFormat="1" ht="13.5" customHeight="1">
      <c r="A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</row>
    <row r="1614" spans="1:44" s="10" customFormat="1" ht="13.5" customHeight="1">
      <c r="A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</row>
    <row r="1615" spans="1:44" s="10" customFormat="1" ht="13.5" customHeight="1">
      <c r="A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</row>
    <row r="1616" spans="1:44" s="10" customFormat="1" ht="13.5" customHeight="1">
      <c r="A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</row>
    <row r="1617" spans="1:44" s="10" customFormat="1" ht="13.5" customHeight="1">
      <c r="A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</row>
    <row r="1618" spans="1:44" s="10" customFormat="1" ht="13.5" customHeight="1">
      <c r="A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</row>
    <row r="1619" spans="1:44" s="10" customFormat="1" ht="13.5" customHeight="1">
      <c r="A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</row>
    <row r="1620" spans="1:44" s="10" customFormat="1" ht="13.5" customHeight="1">
      <c r="A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</row>
    <row r="1621" spans="1:44" s="10" customFormat="1" ht="13.5" customHeight="1">
      <c r="A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</row>
    <row r="1622" spans="1:44" s="10" customFormat="1" ht="13.5" customHeight="1">
      <c r="A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</row>
    <row r="1623" spans="1:44" s="10" customFormat="1" ht="13.5" customHeight="1">
      <c r="A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</row>
    <row r="1624" spans="1:44" s="10" customFormat="1" ht="13.5" customHeight="1">
      <c r="A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</row>
    <row r="1625" spans="1:44" s="10" customFormat="1" ht="13.5" customHeight="1">
      <c r="A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</row>
    <row r="1626" spans="1:44" s="10" customFormat="1" ht="13.5" customHeight="1">
      <c r="A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</row>
    <row r="1627" spans="1:44" s="10" customFormat="1" ht="13.5" customHeight="1">
      <c r="A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</row>
    <row r="1628" spans="1:44" s="10" customFormat="1" ht="13.5" customHeight="1">
      <c r="A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</row>
    <row r="1629" spans="1:44" s="10" customFormat="1" ht="13.5" customHeight="1">
      <c r="A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</row>
    <row r="1630" spans="1:44" s="10" customFormat="1" ht="13.5" customHeight="1">
      <c r="A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  <c r="AQ1630" s="9"/>
      <c r="AR1630" s="9"/>
    </row>
    <row r="1631" spans="1:44" s="10" customFormat="1" ht="13.5" customHeight="1">
      <c r="A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</row>
    <row r="1632" spans="1:44" s="10" customFormat="1" ht="13.5" customHeight="1">
      <c r="A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</row>
    <row r="1633" spans="1:44" s="10" customFormat="1" ht="13.5" customHeight="1">
      <c r="A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  <c r="AQ1633" s="9"/>
      <c r="AR1633" s="9"/>
    </row>
    <row r="1634" spans="1:44" s="10" customFormat="1" ht="13.5" customHeight="1">
      <c r="A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</row>
    <row r="1635" spans="1:44" s="10" customFormat="1" ht="13.5" customHeight="1">
      <c r="A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  <c r="AQ1635" s="9"/>
      <c r="AR1635" s="9"/>
    </row>
    <row r="1636" spans="1:44" s="10" customFormat="1" ht="13.5" customHeight="1">
      <c r="A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</row>
    <row r="1637" spans="1:44" s="10" customFormat="1" ht="13.5" customHeight="1">
      <c r="A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  <c r="AQ1637" s="9"/>
      <c r="AR1637" s="9"/>
    </row>
    <row r="1638" spans="1:44" s="10" customFormat="1" ht="13.5" customHeight="1">
      <c r="A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</row>
    <row r="1639" spans="1:44" s="10" customFormat="1" ht="13.5" customHeight="1">
      <c r="A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</row>
    <row r="1640" spans="1:44" s="10" customFormat="1" ht="13.5" customHeight="1">
      <c r="A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</row>
    <row r="1641" spans="1:44" s="10" customFormat="1" ht="13.5" customHeight="1">
      <c r="A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</row>
    <row r="1642" spans="1:44" s="10" customFormat="1" ht="13.5" customHeight="1">
      <c r="A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  <c r="AQ1642" s="9"/>
      <c r="AR1642" s="9"/>
    </row>
    <row r="1643" spans="1:44" s="10" customFormat="1" ht="13.5" customHeight="1">
      <c r="A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</row>
    <row r="1644" spans="1:44" s="10" customFormat="1" ht="13.5" customHeight="1">
      <c r="A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  <c r="AQ1644" s="9"/>
      <c r="AR1644" s="9"/>
    </row>
    <row r="1645" spans="1:44" s="10" customFormat="1" ht="13.5" customHeight="1">
      <c r="A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</row>
    <row r="1646" spans="1:44" s="10" customFormat="1" ht="13.5" customHeight="1">
      <c r="A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</row>
    <row r="1647" spans="1:44" s="10" customFormat="1" ht="13.5" customHeight="1">
      <c r="A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</row>
    <row r="1648" spans="1:44" s="10" customFormat="1" ht="13.5" customHeight="1">
      <c r="A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  <c r="AQ1648" s="9"/>
      <c r="AR1648" s="9"/>
    </row>
    <row r="1649" spans="1:44" s="10" customFormat="1" ht="13.5" customHeight="1">
      <c r="A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</row>
    <row r="1650" spans="1:44" s="10" customFormat="1" ht="13.5" customHeight="1">
      <c r="A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</row>
    <row r="1651" spans="1:44" s="10" customFormat="1" ht="13.5" customHeight="1">
      <c r="A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</row>
    <row r="1652" spans="1:44" s="10" customFormat="1" ht="13.5" customHeight="1">
      <c r="A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</row>
    <row r="1653" spans="1:44" s="10" customFormat="1" ht="13.5" customHeight="1">
      <c r="A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</row>
    <row r="1654" spans="1:44" s="10" customFormat="1" ht="13.5" customHeight="1">
      <c r="A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</row>
    <row r="1655" spans="1:44" s="10" customFormat="1" ht="13.5" customHeight="1">
      <c r="A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</row>
    <row r="1656" spans="1:44" s="10" customFormat="1" ht="13.5" customHeight="1">
      <c r="A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</row>
    <row r="1657" spans="1:44" s="10" customFormat="1" ht="13.5" customHeight="1">
      <c r="A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</row>
    <row r="1658" spans="1:44" s="10" customFormat="1" ht="13.5" customHeight="1">
      <c r="A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</row>
    <row r="1659" spans="1:44" s="10" customFormat="1" ht="13.5" customHeight="1">
      <c r="A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</row>
    <row r="1660" spans="1:44" s="10" customFormat="1" ht="13.5" customHeight="1">
      <c r="A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</row>
    <row r="1661" spans="1:44" s="10" customFormat="1" ht="13.5" customHeight="1">
      <c r="A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</row>
    <row r="1662" spans="1:44" s="10" customFormat="1" ht="13.5" customHeight="1">
      <c r="A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</row>
    <row r="1663" spans="1:44" s="10" customFormat="1" ht="13.5" customHeight="1">
      <c r="A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</row>
    <row r="1664" spans="1:44" s="10" customFormat="1" ht="13.5" customHeight="1">
      <c r="A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</row>
    <row r="1665" spans="1:44" s="10" customFormat="1" ht="13.5" customHeight="1">
      <c r="A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</row>
    <row r="1666" spans="1:44" s="10" customFormat="1" ht="13.5" customHeight="1">
      <c r="A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</row>
    <row r="1667" spans="1:44" s="10" customFormat="1" ht="13.5" customHeight="1">
      <c r="A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</row>
    <row r="1668" spans="1:44" s="10" customFormat="1" ht="13.5" customHeight="1">
      <c r="A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</row>
    <row r="1669" spans="1:44" s="10" customFormat="1" ht="13.5" customHeight="1">
      <c r="A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</row>
    <row r="1670" spans="1:44" s="10" customFormat="1" ht="13.5" customHeight="1">
      <c r="A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</row>
    <row r="1671" spans="1:44" s="10" customFormat="1" ht="13.5" customHeight="1">
      <c r="A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</row>
    <row r="1672" spans="1:44" s="10" customFormat="1" ht="13.5" customHeight="1">
      <c r="A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</row>
    <row r="1673" spans="1:44" s="10" customFormat="1" ht="13.5" customHeight="1">
      <c r="A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</row>
    <row r="1674" spans="1:44" s="10" customFormat="1" ht="13.5" customHeight="1">
      <c r="A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</row>
    <row r="1675" spans="1:44" s="10" customFormat="1" ht="13.5" customHeight="1">
      <c r="A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</row>
    <row r="1676" spans="1:44" s="10" customFormat="1" ht="13.5" customHeight="1">
      <c r="A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</row>
    <row r="1677" spans="1:44" s="10" customFormat="1" ht="13.5" customHeight="1">
      <c r="A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</row>
    <row r="1678" spans="1:44" s="10" customFormat="1" ht="13.5" customHeight="1">
      <c r="A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</row>
    <row r="1679" spans="1:44" s="10" customFormat="1" ht="13.5" customHeight="1">
      <c r="A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</row>
    <row r="1680" spans="1:44" s="10" customFormat="1" ht="13.5" customHeight="1">
      <c r="A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</row>
    <row r="1681" spans="1:44" s="10" customFormat="1" ht="13.5" customHeight="1">
      <c r="A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</row>
    <row r="1682" spans="1:44" s="10" customFormat="1" ht="13.5" customHeight="1">
      <c r="A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</row>
    <row r="1683" spans="1:44" s="10" customFormat="1" ht="13.5" customHeight="1">
      <c r="A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</row>
    <row r="1684" spans="1:44" s="10" customFormat="1" ht="13.5" customHeight="1">
      <c r="A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</row>
    <row r="1685" spans="1:44" s="10" customFormat="1" ht="13.5" customHeight="1">
      <c r="A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  <c r="AQ1685" s="9"/>
      <c r="AR1685" s="9"/>
    </row>
    <row r="1686" spans="1:44" s="10" customFormat="1" ht="13.5" customHeight="1">
      <c r="A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</row>
    <row r="1687" spans="1:44" s="10" customFormat="1" ht="13.5" customHeight="1">
      <c r="A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  <c r="AQ1687" s="9"/>
      <c r="AR1687" s="9"/>
    </row>
    <row r="1688" spans="1:44" s="10" customFormat="1" ht="13.5" customHeight="1">
      <c r="A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</row>
    <row r="1689" spans="1:44" s="10" customFormat="1" ht="13.5" customHeight="1">
      <c r="A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</row>
    <row r="1690" spans="1:44" s="10" customFormat="1" ht="13.5" customHeight="1">
      <c r="A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  <c r="AQ1690" s="9"/>
      <c r="AR1690" s="9"/>
    </row>
    <row r="1691" spans="1:44" s="10" customFormat="1" ht="13.5" customHeight="1">
      <c r="A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</row>
    <row r="1692" spans="1:44" s="10" customFormat="1" ht="13.5" customHeight="1">
      <c r="A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</row>
    <row r="1693" spans="1:44" s="10" customFormat="1" ht="13.5" customHeight="1">
      <c r="A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  <c r="AQ1693" s="9"/>
      <c r="AR1693" s="9"/>
    </row>
    <row r="1694" spans="1:44" s="10" customFormat="1" ht="13.5" customHeight="1">
      <c r="A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</row>
    <row r="1695" spans="1:44" s="10" customFormat="1" ht="13.5" customHeight="1">
      <c r="A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</row>
    <row r="1696" spans="1:44" s="10" customFormat="1" ht="13.5" customHeight="1">
      <c r="A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</row>
    <row r="1697" spans="1:44" s="10" customFormat="1" ht="13.5" customHeight="1">
      <c r="A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  <c r="AQ1697" s="9"/>
      <c r="AR1697" s="9"/>
    </row>
    <row r="1698" spans="1:44" s="10" customFormat="1" ht="13.5" customHeight="1">
      <c r="A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</row>
    <row r="1699" spans="1:44" s="10" customFormat="1" ht="13.5" customHeight="1">
      <c r="A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</row>
    <row r="1700" spans="1:44" s="10" customFormat="1" ht="13.5" customHeight="1">
      <c r="A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  <c r="AQ1700" s="9"/>
      <c r="AR1700" s="9"/>
    </row>
    <row r="1701" spans="1:44" s="10" customFormat="1" ht="13.5" customHeight="1">
      <c r="A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</row>
    <row r="1702" spans="1:44" s="10" customFormat="1" ht="13.5" customHeight="1">
      <c r="A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</row>
    <row r="1703" spans="1:44" s="10" customFormat="1" ht="13.5" customHeight="1">
      <c r="A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</row>
    <row r="1704" spans="1:44" s="10" customFormat="1" ht="13.5" customHeight="1">
      <c r="A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</row>
    <row r="1705" spans="1:44" s="10" customFormat="1" ht="13.5" customHeight="1">
      <c r="A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  <c r="AQ1705" s="9"/>
      <c r="AR1705" s="9"/>
    </row>
    <row r="1706" spans="1:44" s="10" customFormat="1" ht="13.5" customHeight="1">
      <c r="A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</row>
    <row r="1707" spans="1:44" s="10" customFormat="1" ht="13.5" customHeight="1">
      <c r="A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</row>
    <row r="1708" spans="1:44" s="10" customFormat="1" ht="13.5" customHeight="1">
      <c r="A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</row>
    <row r="1709" spans="1:44" s="10" customFormat="1" ht="13.5" customHeight="1">
      <c r="A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</row>
    <row r="1710" spans="1:44" s="10" customFormat="1" ht="13.5" customHeight="1">
      <c r="A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</row>
    <row r="1711" spans="1:44" s="10" customFormat="1" ht="13.5" customHeight="1">
      <c r="A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</row>
    <row r="1712" spans="1:44" s="10" customFormat="1" ht="13.5" customHeight="1">
      <c r="A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</row>
    <row r="1713" spans="1:44" s="10" customFormat="1" ht="13.5" customHeight="1">
      <c r="A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</row>
    <row r="1714" spans="1:44" s="10" customFormat="1" ht="13.5" customHeight="1">
      <c r="A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</row>
    <row r="1715" spans="1:44" s="10" customFormat="1" ht="13.5" customHeight="1">
      <c r="A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</row>
    <row r="1716" spans="1:44" s="10" customFormat="1" ht="13.5" customHeight="1">
      <c r="A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</row>
    <row r="1717" spans="1:44" s="10" customFormat="1" ht="13.5" customHeight="1">
      <c r="A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</row>
    <row r="1718" spans="1:44" s="10" customFormat="1" ht="13.5" customHeight="1">
      <c r="A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</row>
    <row r="1719" spans="1:44" s="10" customFormat="1" ht="13.5" customHeight="1">
      <c r="A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</row>
    <row r="1720" spans="1:44" s="10" customFormat="1" ht="13.5" customHeight="1">
      <c r="A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</row>
    <row r="1721" spans="1:44" s="10" customFormat="1" ht="13.5" customHeight="1">
      <c r="A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</row>
    <row r="1722" spans="1:44" s="10" customFormat="1" ht="13.5" customHeight="1">
      <c r="A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</row>
    <row r="1723" spans="1:44" s="10" customFormat="1" ht="13.5" customHeight="1">
      <c r="A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</row>
    <row r="1724" spans="1:44" s="10" customFormat="1" ht="13.5" customHeight="1">
      <c r="A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</row>
    <row r="1725" spans="1:44" s="10" customFormat="1" ht="13.5" customHeight="1">
      <c r="A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</row>
    <row r="1726" spans="1:44" s="10" customFormat="1" ht="13.5" customHeight="1">
      <c r="A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</row>
    <row r="1727" spans="1:44" s="10" customFormat="1" ht="13.5" customHeight="1">
      <c r="A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</row>
    <row r="1728" spans="1:44" s="10" customFormat="1" ht="13.5" customHeight="1">
      <c r="A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</row>
    <row r="1729" spans="1:44" s="10" customFormat="1" ht="13.5" customHeight="1">
      <c r="A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</row>
    <row r="1730" spans="1:44" s="10" customFormat="1" ht="13.5" customHeight="1">
      <c r="A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</row>
    <row r="1731" spans="1:44" s="10" customFormat="1" ht="13.5" customHeight="1">
      <c r="A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</row>
    <row r="1732" spans="1:44" s="10" customFormat="1" ht="13.5" customHeight="1">
      <c r="A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</row>
    <row r="1733" spans="1:44" s="10" customFormat="1" ht="13.5" customHeight="1">
      <c r="A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</row>
    <row r="1734" spans="1:44" s="10" customFormat="1" ht="13.5" customHeight="1">
      <c r="A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</row>
    <row r="1735" spans="1:44" s="10" customFormat="1" ht="13.5" customHeight="1">
      <c r="A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</row>
    <row r="1736" spans="1:44" s="10" customFormat="1" ht="13.5" customHeight="1">
      <c r="A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</row>
    <row r="1737" spans="1:44" s="10" customFormat="1" ht="13.5" customHeight="1">
      <c r="A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</row>
    <row r="1738" spans="1:44" s="10" customFormat="1" ht="13.5" customHeight="1">
      <c r="A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</row>
    <row r="1739" spans="1:44" s="10" customFormat="1" ht="13.5" customHeight="1">
      <c r="A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</row>
    <row r="1740" spans="1:44" s="10" customFormat="1" ht="13.5" customHeight="1">
      <c r="A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</row>
    <row r="1741" spans="1:44" s="10" customFormat="1" ht="13.5" customHeight="1">
      <c r="A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</row>
    <row r="1742" spans="1:44" s="10" customFormat="1" ht="13.5" customHeight="1">
      <c r="A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</row>
    <row r="1743" spans="1:44" s="10" customFormat="1" ht="13.5" customHeight="1">
      <c r="A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</row>
    <row r="1744" spans="1:44" s="10" customFormat="1" ht="13.5" customHeight="1">
      <c r="A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</row>
    <row r="1745" spans="1:44" s="10" customFormat="1" ht="13.5" customHeight="1">
      <c r="A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</row>
    <row r="1746" spans="1:44" s="10" customFormat="1" ht="13.5" customHeight="1">
      <c r="A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</row>
    <row r="1747" spans="1:44" s="10" customFormat="1" ht="13.5" customHeight="1">
      <c r="A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  <c r="AQ1747" s="9"/>
      <c r="AR1747" s="9"/>
    </row>
    <row r="1748" spans="1:44" s="10" customFormat="1" ht="13.5" customHeight="1">
      <c r="A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</row>
    <row r="1749" spans="1:44" s="10" customFormat="1" ht="13.5" customHeight="1">
      <c r="A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</row>
    <row r="1750" spans="1:44" s="10" customFormat="1" ht="13.5" customHeight="1">
      <c r="A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</row>
    <row r="1751" spans="1:44" s="10" customFormat="1" ht="13.5" customHeight="1">
      <c r="A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</row>
    <row r="1752" spans="1:44" s="10" customFormat="1" ht="13.5" customHeight="1">
      <c r="A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</row>
    <row r="1753" spans="1:44" s="10" customFormat="1" ht="13.5" customHeight="1">
      <c r="A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</row>
    <row r="1754" spans="1:44" s="10" customFormat="1" ht="13.5" customHeight="1">
      <c r="A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</row>
    <row r="1755" spans="1:44" s="10" customFormat="1" ht="13.5" customHeight="1">
      <c r="A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</row>
    <row r="1756" spans="1:44" s="10" customFormat="1" ht="13.5" customHeight="1">
      <c r="A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</row>
    <row r="1757" spans="1:44" s="10" customFormat="1" ht="13.5" customHeight="1">
      <c r="A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</row>
    <row r="1758" spans="1:44" s="10" customFormat="1" ht="13.5" customHeight="1">
      <c r="A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</row>
    <row r="1759" spans="1:44" s="10" customFormat="1" ht="13.5" customHeight="1">
      <c r="A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</row>
    <row r="1760" spans="1:44" s="10" customFormat="1" ht="13.5" customHeight="1">
      <c r="A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</row>
    <row r="1761" spans="1:44" s="10" customFormat="1" ht="13.5" customHeight="1">
      <c r="A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</row>
    <row r="1762" spans="1:44" s="10" customFormat="1" ht="13.5" customHeight="1">
      <c r="A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</row>
    <row r="1763" spans="1:44" s="10" customFormat="1" ht="13.5" customHeight="1">
      <c r="A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</row>
    <row r="1764" spans="1:44" s="10" customFormat="1" ht="13.5" customHeight="1">
      <c r="A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</row>
    <row r="1765" spans="1:44" s="10" customFormat="1" ht="13.5" customHeight="1">
      <c r="A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</row>
    <row r="1766" spans="1:44" s="10" customFormat="1" ht="13.5" customHeight="1">
      <c r="A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</row>
    <row r="1767" spans="1:44" s="10" customFormat="1" ht="13.5" customHeight="1">
      <c r="A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</row>
    <row r="1768" spans="1:44" s="10" customFormat="1" ht="13.5" customHeight="1">
      <c r="A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</row>
    <row r="1769" spans="1:44" s="10" customFormat="1" ht="13.5" customHeight="1">
      <c r="A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</row>
    <row r="1770" spans="1:44" s="10" customFormat="1" ht="13.5" customHeight="1">
      <c r="A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</row>
    <row r="1771" spans="1:44" s="10" customFormat="1" ht="13.5" customHeight="1">
      <c r="A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</row>
    <row r="1772" spans="1:44" s="10" customFormat="1" ht="13.5" customHeight="1">
      <c r="A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</row>
    <row r="1773" spans="1:44" s="10" customFormat="1" ht="13.5" customHeight="1">
      <c r="A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</row>
    <row r="1774" spans="1:44" s="10" customFormat="1" ht="13.5" customHeight="1">
      <c r="A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</row>
    <row r="1775" spans="1:44" s="10" customFormat="1" ht="13.5" customHeight="1">
      <c r="A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</row>
    <row r="1776" spans="1:44" s="10" customFormat="1" ht="13.5" customHeight="1">
      <c r="A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</row>
    <row r="1777" spans="1:44" s="10" customFormat="1" ht="13.5" customHeight="1">
      <c r="A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</row>
    <row r="1778" spans="1:44" s="10" customFormat="1" ht="13.5" customHeight="1">
      <c r="A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</row>
    <row r="1779" spans="1:44" s="10" customFormat="1" ht="13.5" customHeight="1">
      <c r="A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</row>
    <row r="1780" spans="1:44" s="10" customFormat="1" ht="13.5" customHeight="1">
      <c r="A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</row>
    <row r="1781" spans="1:44" s="10" customFormat="1" ht="13.5" customHeight="1">
      <c r="A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</row>
    <row r="1782" spans="1:44" s="10" customFormat="1" ht="13.5" customHeight="1">
      <c r="A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</row>
    <row r="1783" spans="1:44" s="10" customFormat="1" ht="13.5" customHeight="1">
      <c r="A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</row>
    <row r="1784" spans="1:44" s="10" customFormat="1" ht="13.5" customHeight="1">
      <c r="A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</row>
    <row r="1785" spans="1:44" s="10" customFormat="1" ht="13.5" customHeight="1">
      <c r="A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</row>
    <row r="1786" spans="1:44" s="10" customFormat="1" ht="13.5" customHeight="1">
      <c r="A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</row>
    <row r="1787" spans="1:44" s="10" customFormat="1" ht="13.5" customHeight="1">
      <c r="A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</row>
    <row r="1788" spans="1:44" s="10" customFormat="1" ht="13.5" customHeight="1">
      <c r="A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</row>
    <row r="1789" spans="1:44" s="10" customFormat="1" ht="13.5" customHeight="1">
      <c r="A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</row>
    <row r="1790" spans="1:44" s="10" customFormat="1" ht="13.5" customHeight="1">
      <c r="A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</row>
    <row r="1791" spans="1:44" s="10" customFormat="1" ht="13.5" customHeight="1">
      <c r="A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</row>
    <row r="1792" spans="1:44" s="10" customFormat="1" ht="13.5" customHeight="1">
      <c r="A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</row>
    <row r="1793" spans="1:44" s="10" customFormat="1" ht="13.5" customHeight="1">
      <c r="A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</row>
    <row r="1794" spans="1:44" s="10" customFormat="1" ht="13.5" customHeight="1">
      <c r="A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</row>
    <row r="1795" spans="1:44" s="10" customFormat="1" ht="13.5" customHeight="1">
      <c r="A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</row>
    <row r="1796" spans="1:44" s="10" customFormat="1" ht="13.5" customHeight="1">
      <c r="A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</row>
    <row r="1797" spans="1:44" s="10" customFormat="1" ht="13.5" customHeight="1">
      <c r="A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</row>
    <row r="1798" spans="1:44" s="10" customFormat="1" ht="13.5" customHeight="1">
      <c r="A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</row>
    <row r="1799" spans="1:44" s="10" customFormat="1" ht="13.5" customHeight="1">
      <c r="A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</row>
    <row r="1800" spans="1:44" s="10" customFormat="1" ht="13.5" customHeight="1">
      <c r="A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</row>
    <row r="1801" spans="1:44" s="10" customFormat="1" ht="13.5" customHeight="1">
      <c r="A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</row>
    <row r="1802" spans="1:44" s="10" customFormat="1" ht="13.5" customHeight="1">
      <c r="A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  <c r="AQ1802" s="9"/>
      <c r="AR1802" s="9"/>
    </row>
    <row r="1803" spans="1:44" s="10" customFormat="1" ht="13.5" customHeight="1">
      <c r="A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</row>
    <row r="1804" spans="1:44" s="10" customFormat="1" ht="13.5" customHeight="1">
      <c r="A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  <c r="AQ1804" s="9"/>
      <c r="AR1804" s="9"/>
    </row>
    <row r="1805" spans="1:44" s="10" customFormat="1" ht="13.5" customHeight="1">
      <c r="A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</row>
    <row r="1806" spans="1:44" s="10" customFormat="1" ht="13.5" customHeight="1">
      <c r="A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</row>
    <row r="1807" spans="1:44" s="10" customFormat="1" ht="13.5" customHeight="1">
      <c r="A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</row>
    <row r="1808" spans="1:44" s="10" customFormat="1" ht="13.5" customHeight="1">
      <c r="A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</row>
    <row r="1809" spans="1:44" s="10" customFormat="1" ht="13.5" customHeight="1">
      <c r="A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</row>
    <row r="1810" spans="1:44" s="10" customFormat="1" ht="13.5" customHeight="1">
      <c r="A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  <c r="AQ1810" s="9"/>
      <c r="AR1810" s="9"/>
    </row>
    <row r="1811" spans="1:44" s="10" customFormat="1" ht="13.5" customHeight="1">
      <c r="A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</row>
    <row r="1812" spans="1:44" s="10" customFormat="1" ht="13.5" customHeight="1">
      <c r="A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  <c r="AQ1812" s="9"/>
      <c r="AR1812" s="9"/>
    </row>
    <row r="1813" spans="1:44" s="10" customFormat="1" ht="13.5" customHeight="1">
      <c r="A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</row>
    <row r="1814" spans="1:44" s="10" customFormat="1" ht="13.5" customHeight="1">
      <c r="A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</row>
    <row r="1815" spans="1:44" s="10" customFormat="1" ht="13.5" customHeight="1">
      <c r="A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</row>
    <row r="1816" spans="1:44" s="10" customFormat="1" ht="13.5" customHeight="1">
      <c r="A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</row>
    <row r="1817" spans="1:44" s="10" customFormat="1" ht="13.5" customHeight="1">
      <c r="A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</row>
    <row r="1818" spans="1:44" s="10" customFormat="1" ht="13.5" customHeight="1">
      <c r="A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</row>
    <row r="1819" spans="1:44" s="10" customFormat="1" ht="13.5" customHeight="1">
      <c r="A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</row>
    <row r="1820" spans="1:44" s="10" customFormat="1" ht="13.5" customHeight="1">
      <c r="A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</row>
    <row r="1821" spans="1:44" s="10" customFormat="1" ht="13.5" customHeight="1">
      <c r="A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</row>
    <row r="1822" spans="1:44" s="10" customFormat="1" ht="13.5" customHeight="1">
      <c r="A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  <c r="AQ1822" s="9"/>
      <c r="AR1822" s="9"/>
    </row>
    <row r="1823" spans="1:44" s="10" customFormat="1" ht="13.5" customHeight="1">
      <c r="A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</row>
    <row r="1824" spans="1:44" s="10" customFormat="1" ht="13.5" customHeight="1">
      <c r="A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</row>
    <row r="1825" spans="1:44" s="10" customFormat="1" ht="13.5" customHeight="1">
      <c r="A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</row>
    <row r="1826" spans="1:44" s="10" customFormat="1" ht="13.5" customHeight="1">
      <c r="A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</row>
    <row r="1827" spans="1:44" s="10" customFormat="1" ht="13.5" customHeight="1">
      <c r="A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</row>
    <row r="1828" spans="1:44" s="10" customFormat="1" ht="13.5" customHeight="1">
      <c r="A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</row>
    <row r="1829" spans="1:44" s="10" customFormat="1" ht="13.5" customHeight="1">
      <c r="A1829" s="1"/>
      <c r="B1829"/>
      <c r="C1829" s="1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</row>
    <row r="1830" spans="1:44" s="10" customFormat="1" ht="13.5" customHeight="1">
      <c r="A1830" s="1"/>
      <c r="B1830"/>
      <c r="C1830" s="1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</row>
    <row r="1831" spans="1:44" s="10" customFormat="1" ht="13.5" customHeight="1">
      <c r="A1831" s="1"/>
      <c r="B1831"/>
      <c r="C1831" s="1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</row>
    <row r="1832" spans="1:44" s="10" customFormat="1" ht="13.5" customHeight="1">
      <c r="A1832" s="1"/>
      <c r="B1832"/>
      <c r="C1832" s="1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</row>
    <row r="1833" spans="1:44" s="10" customFormat="1" ht="13.5" customHeight="1">
      <c r="A1833" s="1"/>
      <c r="B1833"/>
      <c r="C1833" s="1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</row>
    <row r="1834" spans="1:44" s="10" customFormat="1" ht="13.5" customHeight="1">
      <c r="A1834" s="1"/>
      <c r="B1834"/>
      <c r="C1834" s="1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</row>
    <row r="1835" spans="1:44" s="10" customFormat="1" ht="13.5" customHeight="1">
      <c r="A1835" s="1"/>
      <c r="B1835"/>
      <c r="C1835" s="1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</row>
    <row r="1836" spans="1:44" s="10" customFormat="1" ht="13.5" customHeight="1">
      <c r="A1836" s="1"/>
      <c r="B1836"/>
      <c r="C1836" s="1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</row>
    <row r="1837" spans="1:44" s="10" customFormat="1" ht="13.5" customHeight="1">
      <c r="A1837" s="1"/>
      <c r="B1837"/>
      <c r="C1837" s="1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</row>
    <row r="1838" spans="1:44" s="10" customFormat="1" ht="13.5" customHeight="1">
      <c r="A1838" s="1"/>
      <c r="B1838"/>
      <c r="C1838" s="1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</row>
    <row r="1839" spans="1:44" s="10" customFormat="1" ht="13.5" customHeight="1">
      <c r="A1839" s="1"/>
      <c r="B1839"/>
      <c r="C1839" s="1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</row>
    <row r="1840" spans="1:44" s="10" customFormat="1" ht="13.5" customHeight="1">
      <c r="A1840" s="1"/>
      <c r="B1840"/>
      <c r="C1840" s="1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</row>
    <row r="1841" spans="1:44" s="10" customFormat="1" ht="13.5" customHeight="1">
      <c r="A1841" s="1"/>
      <c r="B1841"/>
      <c r="C1841" s="1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</row>
    <row r="1842" spans="1:44" s="10" customFormat="1" ht="13.5" customHeight="1">
      <c r="A1842" s="1"/>
      <c r="B1842"/>
      <c r="C1842" s="1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</row>
    <row r="1843" spans="1:44" s="10" customFormat="1" ht="13.5" customHeight="1">
      <c r="A1843" s="1"/>
      <c r="B1843"/>
      <c r="C1843" s="1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</row>
    <row r="1844" spans="1:44" s="10" customFormat="1" ht="13.5" customHeight="1">
      <c r="A1844" s="1"/>
      <c r="B1844"/>
      <c r="C1844" s="1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</row>
    <row r="1845" spans="1:44" s="10" customFormat="1" ht="13.5" customHeight="1">
      <c r="A1845" s="1"/>
      <c r="B1845"/>
      <c r="C1845" s="1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</row>
    <row r="1846" spans="1:44" s="10" customFormat="1" ht="13.5" customHeight="1">
      <c r="A1846" s="1"/>
      <c r="B1846"/>
      <c r="C1846" s="1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</row>
    <row r="1847" spans="1:44" s="10" customFormat="1" ht="13.5" customHeight="1">
      <c r="A1847" s="1"/>
      <c r="B1847"/>
      <c r="C1847" s="1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</row>
    <row r="1848" spans="1:44" s="10" customFormat="1" ht="13.5" customHeight="1">
      <c r="A1848" s="1"/>
      <c r="B1848"/>
      <c r="C1848" s="1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</row>
    <row r="1849" spans="1:44" s="10" customFormat="1" ht="13.5" customHeight="1">
      <c r="A1849" s="1"/>
      <c r="B1849"/>
      <c r="C1849" s="1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</row>
    <row r="1850" spans="1:44" s="10" customFormat="1" ht="13.5" customHeight="1">
      <c r="A1850" s="1"/>
      <c r="B1850"/>
      <c r="C1850" s="1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</row>
    <row r="1851" spans="1:44" s="10" customFormat="1" ht="13.5" customHeight="1">
      <c r="A1851" s="1"/>
      <c r="B1851"/>
      <c r="C1851" s="1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</row>
    <row r="1852" spans="1:44" s="10" customFormat="1" ht="13.5" customHeight="1">
      <c r="A1852" s="1"/>
      <c r="B1852"/>
      <c r="C1852" s="1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</row>
    <row r="1853" spans="1:44" s="10" customFormat="1" ht="13.5" customHeight="1">
      <c r="A1853" s="1"/>
      <c r="B1853"/>
      <c r="C1853" s="1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</row>
    <row r="1854" spans="1:44" s="10" customFormat="1" ht="13.5" customHeight="1">
      <c r="A1854" s="1"/>
      <c r="B1854"/>
      <c r="C1854" s="1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</row>
    <row r="1855" spans="1:44" s="10" customFormat="1" ht="13.5" customHeight="1">
      <c r="A1855" s="1"/>
      <c r="B1855"/>
      <c r="C1855" s="1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</row>
    <row r="1856" spans="1:44" s="10" customFormat="1" ht="13.5" customHeight="1">
      <c r="A1856" s="1"/>
      <c r="B1856"/>
      <c r="C1856" s="1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</row>
    <row r="1857" spans="1:44" s="10" customFormat="1" ht="13.5" customHeight="1">
      <c r="A1857" s="1"/>
      <c r="B1857"/>
      <c r="C1857" s="1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  <c r="AQ1857" s="9"/>
      <c r="AR1857" s="9"/>
    </row>
    <row r="1858" spans="1:44" s="10" customFormat="1" ht="13.5" customHeight="1">
      <c r="A1858" s="1"/>
      <c r="B1858"/>
      <c r="C1858" s="1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</row>
    <row r="1859" spans="1:44" s="10" customFormat="1" ht="13.5" customHeight="1">
      <c r="A1859" s="1"/>
      <c r="B1859"/>
      <c r="C1859" s="1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</row>
    <row r="1860" spans="1:44" s="10" customFormat="1" ht="13.5" customHeight="1">
      <c r="A1860" s="1"/>
      <c r="B1860"/>
      <c r="C1860" s="1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</row>
    <row r="1861" spans="1:44" s="10" customFormat="1" ht="13.5" customHeight="1">
      <c r="A1861" s="1"/>
      <c r="B1861"/>
      <c r="C1861" s="1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</row>
    <row r="1862" spans="1:44" s="10" customFormat="1" ht="13.5" customHeight="1">
      <c r="A1862" s="1"/>
      <c r="B1862"/>
      <c r="C1862" s="1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</row>
    <row r="1863" spans="1:44" s="10" customFormat="1" ht="13.5" customHeight="1">
      <c r="A1863" s="1"/>
      <c r="B1863"/>
      <c r="C1863" s="1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</row>
    <row r="1864" spans="1:44" s="10" customFormat="1" ht="13.5" customHeight="1">
      <c r="A1864" s="1"/>
      <c r="B1864"/>
      <c r="C1864" s="1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</row>
    <row r="1865" spans="1:44" s="10" customFormat="1" ht="13.5" customHeight="1">
      <c r="A1865" s="1"/>
      <c r="B1865"/>
      <c r="C1865" s="1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</row>
    <row r="1866" spans="1:44" s="10" customFormat="1" ht="13.5" customHeight="1">
      <c r="A1866" s="1"/>
      <c r="B1866"/>
      <c r="C1866" s="1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</row>
    <row r="1867" spans="1:44" s="10" customFormat="1" ht="13.5" customHeight="1">
      <c r="A1867" s="1"/>
      <c r="B1867"/>
      <c r="C1867" s="1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</row>
    <row r="1868" spans="1:44" s="10" customFormat="1" ht="13.5" customHeight="1">
      <c r="A1868" s="1"/>
      <c r="B1868"/>
      <c r="C1868" s="1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</row>
    <row r="1869" spans="1:44" s="10" customFormat="1" ht="13.5" customHeight="1">
      <c r="A1869" s="1"/>
      <c r="B1869"/>
      <c r="C1869" s="1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</row>
    <row r="1870" spans="1:44" s="10" customFormat="1" ht="13.5" customHeight="1">
      <c r="A1870" s="1"/>
      <c r="B1870"/>
      <c r="C1870" s="1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</row>
    <row r="1871" spans="1:44" s="10" customFormat="1" ht="13.5" customHeight="1">
      <c r="A1871" s="1"/>
      <c r="B1871"/>
      <c r="C1871" s="1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</row>
    <row r="1872" spans="1:44" s="10" customFormat="1" ht="13.5" customHeight="1">
      <c r="A1872" s="1"/>
      <c r="B1872"/>
      <c r="C1872" s="1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</row>
    <row r="1873" spans="1:44" s="10" customFormat="1" ht="13.5" customHeight="1">
      <c r="A1873" s="1"/>
      <c r="B1873"/>
      <c r="C1873" s="1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</row>
    <row r="1874" spans="1:44" s="10" customFormat="1" ht="13.5" customHeight="1">
      <c r="A1874" s="1"/>
      <c r="B1874"/>
      <c r="C1874" s="1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</row>
    <row r="1875" spans="1:44" s="10" customFormat="1" ht="13.5" customHeight="1">
      <c r="A1875" s="1"/>
      <c r="B1875"/>
      <c r="C1875" s="1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</row>
    <row r="1876" spans="1:44" s="10" customFormat="1" ht="13.5" customHeight="1">
      <c r="A1876" s="1"/>
      <c r="B1876"/>
      <c r="C1876" s="1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</row>
    <row r="1877" spans="1:44" s="10" customFormat="1" ht="13.5" customHeight="1">
      <c r="A1877" s="1"/>
      <c r="B1877"/>
      <c r="C1877" s="1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</row>
    <row r="1878" spans="1:44" s="10" customFormat="1" ht="13.5" customHeight="1">
      <c r="A1878" s="1"/>
      <c r="B1878"/>
      <c r="C1878" s="1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</row>
    <row r="1879" spans="1:44" s="10" customFormat="1" ht="13.5" customHeight="1">
      <c r="A1879" s="1"/>
      <c r="B1879"/>
      <c r="C1879" s="1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</row>
    <row r="1880" spans="1:44" s="10" customFormat="1" ht="13.5" customHeight="1">
      <c r="A1880" s="1"/>
      <c r="B1880"/>
      <c r="C1880" s="1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</row>
    <row r="1881" spans="1:44" s="10" customFormat="1" ht="13.5" customHeight="1">
      <c r="A1881" s="1"/>
      <c r="B1881"/>
      <c r="C1881" s="1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</row>
    <row r="1882" spans="1:44" s="10" customFormat="1" ht="13.5" customHeight="1">
      <c r="A1882" s="1"/>
      <c r="B1882"/>
      <c r="C1882" s="1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</row>
    <row r="1883" spans="1:44" s="10" customFormat="1" ht="13.5" customHeight="1">
      <c r="A1883" s="1"/>
      <c r="B1883"/>
      <c r="C1883" s="1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</row>
    <row r="1884" spans="1:44" s="10" customFormat="1" ht="13.5" customHeight="1">
      <c r="A1884" s="1"/>
      <c r="B1884"/>
      <c r="C1884" s="1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</row>
    <row r="1885" spans="1:44" s="10" customFormat="1" ht="13.5" customHeight="1">
      <c r="A1885" s="1"/>
      <c r="B1885"/>
      <c r="C1885" s="1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</row>
    <row r="1886" spans="1:44" s="10" customFormat="1" ht="13.5" customHeight="1">
      <c r="A1886" s="1"/>
      <c r="B1886"/>
      <c r="C1886" s="1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</row>
    <row r="1887" spans="1:44" s="10" customFormat="1" ht="13.5" customHeight="1">
      <c r="A1887" s="1"/>
      <c r="B1887"/>
      <c r="C1887" s="1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</row>
    <row r="1888" spans="1:44" s="10" customFormat="1" ht="13.5" customHeight="1">
      <c r="A1888" s="1"/>
      <c r="B1888"/>
      <c r="C1888" s="1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</row>
    <row r="1889" spans="1:44" s="10" customFormat="1" ht="13.5" customHeight="1">
      <c r="A1889" s="1"/>
      <c r="B1889"/>
      <c r="C1889" s="1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</row>
    <row r="1890" spans="1:44" s="10" customFormat="1" ht="13.5" customHeight="1">
      <c r="A1890" s="1"/>
      <c r="B1890"/>
      <c r="C1890" s="1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</row>
    <row r="1891" spans="1:44" s="10" customFormat="1" ht="13.5" customHeight="1">
      <c r="A1891" s="1"/>
      <c r="B1891"/>
      <c r="C1891" s="1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</row>
  </sheetData>
  <mergeCells count="6">
    <mergeCell ref="A1:BY1"/>
    <mergeCell ref="BX93:BY93"/>
    <mergeCell ref="B97:BY97"/>
    <mergeCell ref="C101:BX101"/>
    <mergeCell ref="BX92:BY92"/>
    <mergeCell ref="B93:BW93"/>
  </mergeCells>
  <printOptions/>
  <pageMargins left="0" right="0" top="0.68" bottom="0.64" header="0.2" footer="0.1968503937007874"/>
  <pageSetup horizontalDpi="300" verticalDpi="300" orientation="portrait" paperSize="9" r:id="rId3"/>
  <headerFooter alignWithMargins="0">
    <oddFooter>&amp;CΣελίδα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Oikonomakis Giorgos</cp:lastModifiedBy>
  <cp:lastPrinted>2009-03-26T06:58:22Z</cp:lastPrinted>
  <dcterms:created xsi:type="dcterms:W3CDTF">2005-03-03T10:16:54Z</dcterms:created>
  <dcterms:modified xsi:type="dcterms:W3CDTF">2009-03-26T07:06:13Z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